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Charlotte Gøbel\Dropbox\A CHARLOTTES MAPPE\Dresscode SHOP\Dresscode\"/>
    </mc:Choice>
  </mc:AlternateContent>
  <xr:revisionPtr revIDLastSave="0" documentId="8_{5B835563-167B-45FF-A952-72871EF0F1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øjbestill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4hGQLLvwy1e2W8jpd33+QpaqKYYg88W+hOSaOGMCVM8="/>
    </ext>
  </extLst>
</workbook>
</file>

<file path=xl/calcChain.xml><?xml version="1.0" encoding="utf-8"?>
<calcChain xmlns="http://schemas.openxmlformats.org/spreadsheetml/2006/main">
  <c r="K54" i="1" l="1"/>
  <c r="K53" i="1"/>
  <c r="K52" i="1"/>
  <c r="K51" i="1"/>
  <c r="K55" i="1" s="1"/>
  <c r="K50" i="1"/>
  <c r="K49" i="1"/>
  <c r="K41" i="1"/>
  <c r="K40" i="1"/>
  <c r="K39" i="1"/>
  <c r="K38" i="1"/>
  <c r="K37" i="1"/>
  <c r="K36" i="1"/>
  <c r="K35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42" i="1" s="1"/>
</calcChain>
</file>

<file path=xl/sharedStrings.xml><?xml version="1.0" encoding="utf-8"?>
<sst xmlns="http://schemas.openxmlformats.org/spreadsheetml/2006/main" count="59" uniqueCount="49">
  <si>
    <t>Dresscode 5.-6. klasse (2024-2025)</t>
  </si>
  <si>
    <r>
      <rPr>
        <b/>
        <sz val="12"/>
        <color rgb="FF000000"/>
        <rFont val="Proxima Nova"/>
      </rPr>
      <t xml:space="preserve">Udfyld bestillingsseddel og mail den til </t>
    </r>
    <r>
      <rPr>
        <b/>
        <sz val="12"/>
        <color rgb="FF980000"/>
        <rFont val="Proxima Nova"/>
      </rPr>
      <t>piruetten@kglteater-odense.dk.</t>
    </r>
  </si>
  <si>
    <r>
      <rPr>
        <b/>
        <sz val="12"/>
        <color rgb="FF000000"/>
        <rFont val="Proxima Nova"/>
      </rPr>
      <t>Skriv</t>
    </r>
    <r>
      <rPr>
        <b/>
        <sz val="12"/>
        <color rgb="FFC0504D"/>
        <rFont val="Proxima Nova"/>
      </rPr>
      <t xml:space="preserve"> ikke</t>
    </r>
    <r>
      <rPr>
        <b/>
        <sz val="12"/>
        <color rgb="FF000000"/>
        <rFont val="Proxima Nova"/>
      </rPr>
      <t xml:space="preserve"> i de </t>
    </r>
    <r>
      <rPr>
        <b/>
        <sz val="12"/>
        <color rgb="FF93C47D"/>
        <rFont val="Proxima Nova"/>
      </rPr>
      <t>grønne</t>
    </r>
    <r>
      <rPr>
        <b/>
        <sz val="12"/>
        <color rgb="FF000000"/>
        <rFont val="Proxima Nova"/>
      </rPr>
      <t xml:space="preserve"> felter. Vælg undertøj, der matcher hudfarven og vælg hårnet, der matcher hårfarven.</t>
    </r>
  </si>
  <si>
    <r>
      <rPr>
        <b/>
        <sz val="12"/>
        <color rgb="FF000000"/>
        <rFont val="Proxima Nova"/>
      </rPr>
      <t xml:space="preserve">Bestilling skal afgives </t>
    </r>
    <r>
      <rPr>
        <b/>
        <sz val="12"/>
        <color rgb="FF980000"/>
        <rFont val="Proxima Nova"/>
      </rPr>
      <t>senest d. 10. april</t>
    </r>
    <r>
      <rPr>
        <b/>
        <sz val="12"/>
        <color rgb="FF000000"/>
        <rFont val="Proxima Nova"/>
      </rPr>
      <t xml:space="preserve"> og betaling skal ske samtidigt til </t>
    </r>
    <r>
      <rPr>
        <b/>
        <sz val="12"/>
        <color rgb="FF980000"/>
        <rFont val="Proxima Nova"/>
      </rPr>
      <t>MobilePay #295727</t>
    </r>
    <r>
      <rPr>
        <b/>
        <sz val="12"/>
        <color rgb="FF000000"/>
        <rFont val="Proxima Nova"/>
      </rPr>
      <t xml:space="preserve">. </t>
    </r>
  </si>
  <si>
    <t>Husk at angive elevens navne og kommende klassetrin ved MobilePay betalingen.</t>
  </si>
  <si>
    <t>Elevens navn</t>
  </si>
  <si>
    <t>Klasse 2024-2025</t>
  </si>
  <si>
    <t xml:space="preserve">PIGER </t>
  </si>
  <si>
    <t>10 år</t>
  </si>
  <si>
    <t>12 år</t>
  </si>
  <si>
    <t>XS</t>
  </si>
  <si>
    <t>S</t>
  </si>
  <si>
    <t>M</t>
  </si>
  <si>
    <t>L</t>
  </si>
  <si>
    <t>Pris</t>
  </si>
  <si>
    <t>Antal i alt</t>
  </si>
  <si>
    <t>I alt DKK</t>
  </si>
  <si>
    <t>Dresscode obligatorisk</t>
  </si>
  <si>
    <t>Dragt med brede stropper (31677), bordeaux</t>
  </si>
  <si>
    <t>Skørt (7555), bordeaux</t>
  </si>
  <si>
    <t>Satinbånd til hår, bordeaux</t>
  </si>
  <si>
    <t>Dragt med tynde stropper (31616), hvid</t>
  </si>
  <si>
    <t>Skørt (7073), hvidt</t>
  </si>
  <si>
    <t>Satinbånd til hår, hvid</t>
  </si>
  <si>
    <t>Trikot (0883), lyserød</t>
  </si>
  <si>
    <t xml:space="preserve">Trikot (0883), sort </t>
  </si>
  <si>
    <t xml:space="preserve">Underdragt (9061), nude </t>
  </si>
  <si>
    <t>Underdragt (3565), mokka</t>
  </si>
  <si>
    <t>Hårnet, blonde</t>
  </si>
  <si>
    <t>Hårnet, karamel</t>
  </si>
  <si>
    <t>Hårnet, mørkebrun</t>
  </si>
  <si>
    <t>Hårnet, sort</t>
  </si>
  <si>
    <t>Warm up - valgtfrit tilkøb</t>
  </si>
  <si>
    <t>Bamboo shorts (5540), sort</t>
  </si>
  <si>
    <t>Viscose shorts (5213), sort</t>
  </si>
  <si>
    <t>Langærmet krop top (6421), bordeaux</t>
  </si>
  <si>
    <t>Viscose slå-om bluse (6450), lysegrå</t>
  </si>
  <si>
    <t>Bamboo heldragt (4694), sort</t>
  </si>
  <si>
    <t>Benvarmere 55 cm (2500), lysegrå</t>
  </si>
  <si>
    <t>Benvarmere 80 cm (2020), lysegrå</t>
  </si>
  <si>
    <t>I alt at betale</t>
  </si>
  <si>
    <t>DRENGE</t>
  </si>
  <si>
    <t>Beløb</t>
  </si>
  <si>
    <t>Kortærmet t-shirt (6363), sort (hverdag)</t>
  </si>
  <si>
    <t>Leggings (5525), sort (hverdag)</t>
  </si>
  <si>
    <t>Kortærmet t-shirt (6363), hvid (performance)</t>
  </si>
  <si>
    <t>Leggings med fod (5338), grå (performance)</t>
  </si>
  <si>
    <t>Dansebælte (7633), nude</t>
  </si>
  <si>
    <t>Sokker, hvide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</si>
</sst>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_ ;\-#,##0\ "/>
  </numFmts>
  <fonts count="27">
    <font>
      <sz val="11"/>
      <color theme="1"/>
      <name val="Arial"/>
      <scheme val="minor"/>
    </font>
    <font>
      <sz val="11"/>
      <color rgb="FF17365D"/>
      <name val="Calibri"/>
    </font>
    <font>
      <b/>
      <u/>
      <sz val="12"/>
      <color rgb="FF000000"/>
      <name val="Proxima Nova"/>
    </font>
    <font>
      <b/>
      <sz val="22"/>
      <color rgb="FF000000"/>
      <name val="Proxima Nova"/>
    </font>
    <font>
      <b/>
      <u/>
      <sz val="12"/>
      <color rgb="FF000000"/>
      <name val="Proxima Nova"/>
    </font>
    <font>
      <b/>
      <sz val="12"/>
      <color rgb="FF000000"/>
      <name val="Proxima Nova"/>
    </font>
    <font>
      <sz val="11"/>
      <color theme="1"/>
      <name val="Calibri"/>
    </font>
    <font>
      <b/>
      <u/>
      <sz val="12"/>
      <color theme="1"/>
      <name val="Arial"/>
    </font>
    <font>
      <b/>
      <sz val="11"/>
      <color rgb="FF000000"/>
      <name val="Roboto"/>
    </font>
    <font>
      <b/>
      <u/>
      <sz val="12"/>
      <color rgb="FF000000"/>
      <name val="Proxima Nova"/>
    </font>
    <font>
      <b/>
      <u/>
      <sz val="12"/>
      <color rgb="FF000000"/>
      <name val="Proxima Nova"/>
    </font>
    <font>
      <sz val="11"/>
      <color rgb="FF000000"/>
      <name val="Proxima Nova"/>
    </font>
    <font>
      <u/>
      <sz val="12"/>
      <color rgb="FF000000"/>
      <name val="Proxima Nova"/>
    </font>
    <font>
      <sz val="12"/>
      <color rgb="FF000000"/>
      <name val="Proxima Nova"/>
    </font>
    <font>
      <sz val="11"/>
      <name val="Arial"/>
    </font>
    <font>
      <b/>
      <sz val="11"/>
      <color rgb="FF000000"/>
      <name val="Proxima Nova"/>
    </font>
    <font>
      <b/>
      <sz val="11"/>
      <color theme="1"/>
      <name val="&quot;Proxima Nova&quot;"/>
    </font>
    <font>
      <sz val="11"/>
      <color theme="1"/>
      <name val="Arial"/>
    </font>
    <font>
      <sz val="11"/>
      <color theme="1"/>
      <name val="&quot;Proxima Nova&quot;"/>
    </font>
    <font>
      <sz val="11"/>
      <color rgb="FF93C47D"/>
      <name val="Proxima Nova"/>
    </font>
    <font>
      <sz val="11"/>
      <color theme="1"/>
      <name val="Proxima Nova"/>
    </font>
    <font>
      <sz val="11"/>
      <color theme="1"/>
      <name val="Calibri"/>
    </font>
    <font>
      <sz val="11"/>
      <color rgb="FF000000"/>
      <name val="Proxima Nova"/>
    </font>
    <font>
      <sz val="11"/>
      <color rgb="FF000000"/>
      <name val="Calibri"/>
    </font>
    <font>
      <b/>
      <sz val="12"/>
      <color rgb="FF980000"/>
      <name val="Proxima Nova"/>
    </font>
    <font>
      <b/>
      <sz val="12"/>
      <color rgb="FFC0504D"/>
      <name val="Proxima Nova"/>
    </font>
    <font>
      <b/>
      <sz val="12"/>
      <color rgb="FF93C47D"/>
      <name val="Proxima Nova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5" fillId="0" borderId="0" xfId="0" applyFont="1"/>
    <xf numFmtId="0" fontId="7" fillId="0" borderId="0" xfId="0" applyFont="1"/>
    <xf numFmtId="0" fontId="8" fillId="3" borderId="0" xfId="0" applyFont="1" applyFill="1"/>
    <xf numFmtId="0" fontId="9" fillId="3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5" fillId="2" borderId="0" xfId="0" applyFont="1" applyFill="1"/>
    <xf numFmtId="0" fontId="5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1" fillId="2" borderId="2" xfId="0" applyFont="1" applyFill="1" applyBorder="1"/>
    <xf numFmtId="0" fontId="1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3" fillId="3" borderId="9" xfId="0" applyFont="1" applyFill="1" applyBorder="1" applyAlignment="1">
      <alignment horizontal="left" vertical="center"/>
    </xf>
    <xf numFmtId="0" fontId="5" fillId="2" borderId="11" xfId="0" applyFont="1" applyFill="1" applyBorder="1"/>
    <xf numFmtId="0" fontId="13" fillId="2" borderId="0" xfId="0" applyFont="1" applyFill="1" applyAlignment="1">
      <alignment horizontal="left"/>
    </xf>
    <xf numFmtId="0" fontId="1" fillId="0" borderId="8" xfId="0" applyFont="1" applyBorder="1"/>
    <xf numFmtId="0" fontId="13" fillId="2" borderId="1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" fillId="2" borderId="16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1" fillId="2" borderId="3" xfId="0" applyFont="1" applyFill="1" applyBorder="1"/>
    <xf numFmtId="0" fontId="5" fillId="4" borderId="20" xfId="0" applyFont="1" applyFill="1" applyBorder="1" applyAlignment="1">
      <alignment wrapText="1"/>
    </xf>
    <xf numFmtId="0" fontId="13" fillId="4" borderId="21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13" fillId="4" borderId="22" xfId="0" applyFont="1" applyFill="1" applyBorder="1"/>
    <xf numFmtId="2" fontId="11" fillId="4" borderId="22" xfId="0" applyNumberFormat="1" applyFont="1" applyFill="1" applyBorder="1"/>
    <xf numFmtId="0" fontId="11" fillId="4" borderId="22" xfId="0" applyFont="1" applyFill="1" applyBorder="1"/>
    <xf numFmtId="164" fontId="11" fillId="4" borderId="23" xfId="0" applyNumberFormat="1" applyFont="1" applyFill="1" applyBorder="1"/>
    <xf numFmtId="0" fontId="15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2" borderId="4" xfId="0" applyFont="1" applyFill="1" applyBorder="1"/>
    <xf numFmtId="2" fontId="11" fillId="2" borderId="4" xfId="0" applyNumberFormat="1" applyFont="1" applyFill="1" applyBorder="1" applyAlignment="1">
      <alignment horizontal="right"/>
    </xf>
    <xf numFmtId="0" fontId="11" fillId="3" borderId="4" xfId="0" applyFont="1" applyFill="1" applyBorder="1"/>
    <xf numFmtId="164" fontId="11" fillId="2" borderId="24" xfId="0" applyNumberFormat="1" applyFont="1" applyFill="1" applyBorder="1"/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6" fillId="3" borderId="25" xfId="0" applyFont="1" applyFill="1" applyBorder="1"/>
    <xf numFmtId="0" fontId="17" fillId="4" borderId="26" xfId="0" applyFont="1" applyFill="1" applyBorder="1"/>
    <xf numFmtId="0" fontId="17" fillId="3" borderId="26" xfId="0" applyFont="1" applyFill="1" applyBorder="1"/>
    <xf numFmtId="2" fontId="18" fillId="3" borderId="26" xfId="0" applyNumberFormat="1" applyFont="1" applyFill="1" applyBorder="1" applyAlignment="1">
      <alignment horizontal="right"/>
    </xf>
    <xf numFmtId="0" fontId="15" fillId="3" borderId="4" xfId="0" applyFont="1" applyFill="1" applyBorder="1" applyAlignment="1">
      <alignment horizontal="left"/>
    </xf>
    <xf numFmtId="2" fontId="11" fillId="2" borderId="4" xfId="0" applyNumberFormat="1" applyFont="1" applyFill="1" applyBorder="1"/>
    <xf numFmtId="0" fontId="1" fillId="2" borderId="16" xfId="0" applyFont="1" applyFill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15" fillId="0" borderId="4" xfId="0" applyFont="1" applyBorder="1"/>
    <xf numFmtId="0" fontId="6" fillId="3" borderId="4" xfId="0" applyFont="1" applyFill="1" applyBorder="1"/>
    <xf numFmtId="0" fontId="6" fillId="4" borderId="4" xfId="0" applyFont="1" applyFill="1" applyBorder="1"/>
    <xf numFmtId="2" fontId="20" fillId="3" borderId="4" xfId="0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2" fontId="11" fillId="2" borderId="15" xfId="0" applyNumberFormat="1" applyFont="1" applyFill="1" applyBorder="1"/>
    <xf numFmtId="0" fontId="11" fillId="3" borderId="15" xfId="0" applyFont="1" applyFill="1" applyBorder="1"/>
    <xf numFmtId="0" fontId="1" fillId="2" borderId="27" xfId="0" applyFont="1" applyFill="1" applyBorder="1"/>
    <xf numFmtId="0" fontId="11" fillId="4" borderId="28" xfId="0" applyFont="1" applyFill="1" applyBorder="1" applyAlignment="1">
      <alignment vertical="center"/>
    </xf>
    <xf numFmtId="0" fontId="11" fillId="3" borderId="28" xfId="0" applyFont="1" applyFill="1" applyBorder="1" applyAlignment="1">
      <alignment vertical="center"/>
    </xf>
    <xf numFmtId="2" fontId="11" fillId="2" borderId="28" xfId="0" applyNumberFormat="1" applyFont="1" applyFill="1" applyBorder="1"/>
    <xf numFmtId="0" fontId="11" fillId="3" borderId="28" xfId="0" applyFont="1" applyFill="1" applyBorder="1"/>
    <xf numFmtId="0" fontId="5" fillId="4" borderId="29" xfId="0" applyFont="1" applyFill="1" applyBorder="1"/>
    <xf numFmtId="0" fontId="15" fillId="4" borderId="30" xfId="0" applyFont="1" applyFill="1" applyBorder="1"/>
    <xf numFmtId="0" fontId="15" fillId="4" borderId="19" xfId="0" applyFont="1" applyFill="1" applyBorder="1"/>
    <xf numFmtId="0" fontId="15" fillId="4" borderId="22" xfId="0" applyFont="1" applyFill="1" applyBorder="1"/>
    <xf numFmtId="0" fontId="16" fillId="0" borderId="25" xfId="0" applyFont="1" applyBorder="1"/>
    <xf numFmtId="0" fontId="17" fillId="0" borderId="26" xfId="0" applyFont="1" applyBorder="1"/>
    <xf numFmtId="165" fontId="17" fillId="3" borderId="26" xfId="0" applyNumberFormat="1" applyFont="1" applyFill="1" applyBorder="1"/>
    <xf numFmtId="164" fontId="18" fillId="3" borderId="26" xfId="0" applyNumberFormat="1" applyFont="1" applyFill="1" applyBorder="1" applyAlignment="1">
      <alignment horizontal="right"/>
    </xf>
    <xf numFmtId="164" fontId="18" fillId="3" borderId="0" xfId="0" applyNumberFormat="1" applyFont="1" applyFill="1" applyAlignment="1">
      <alignment horizontal="right"/>
    </xf>
    <xf numFmtId="0" fontId="16" fillId="0" borderId="31" xfId="0" applyFont="1" applyBorder="1"/>
    <xf numFmtId="0" fontId="17" fillId="3" borderId="32" xfId="0" applyFont="1" applyFill="1" applyBorder="1"/>
    <xf numFmtId="0" fontId="17" fillId="0" borderId="32" xfId="0" applyFont="1" applyBorder="1"/>
    <xf numFmtId="2" fontId="18" fillId="3" borderId="32" xfId="0" applyNumberFormat="1" applyFont="1" applyFill="1" applyBorder="1" applyAlignment="1">
      <alignment horizontal="right"/>
    </xf>
    <xf numFmtId="0" fontId="17" fillId="4" borderId="32" xfId="0" applyFont="1" applyFill="1" applyBorder="1"/>
    <xf numFmtId="164" fontId="5" fillId="3" borderId="36" xfId="0" applyNumberFormat="1" applyFont="1" applyFill="1" applyBorder="1"/>
    <xf numFmtId="0" fontId="11" fillId="2" borderId="37" xfId="0" applyFont="1" applyFill="1" applyBorder="1" applyAlignment="1">
      <alignment vertical="top"/>
    </xf>
    <xf numFmtId="0" fontId="11" fillId="2" borderId="37" xfId="0" applyFont="1" applyFill="1" applyBorder="1"/>
    <xf numFmtId="0" fontId="11" fillId="2" borderId="38" xfId="0" applyFont="1" applyFill="1" applyBorder="1"/>
    <xf numFmtId="0" fontId="1" fillId="2" borderId="8" xfId="0" applyFont="1" applyFill="1" applyBorder="1"/>
    <xf numFmtId="0" fontId="11" fillId="2" borderId="0" xfId="0" applyFont="1" applyFill="1" applyAlignment="1">
      <alignment vertical="top"/>
    </xf>
    <xf numFmtId="0" fontId="11" fillId="2" borderId="0" xfId="0" applyFont="1" applyFill="1"/>
    <xf numFmtId="0" fontId="1" fillId="2" borderId="1" xfId="0" applyFont="1" applyFill="1" applyBorder="1" applyAlignment="1">
      <alignment vertical="center"/>
    </xf>
    <xf numFmtId="0" fontId="15" fillId="2" borderId="2" xfId="0" applyFont="1" applyFill="1" applyBorder="1"/>
    <xf numFmtId="0" fontId="11" fillId="2" borderId="12" xfId="0" applyFont="1" applyFill="1" applyBorder="1"/>
    <xf numFmtId="0" fontId="11" fillId="2" borderId="15" xfId="0" applyFont="1" applyFill="1" applyBorder="1"/>
    <xf numFmtId="0" fontId="5" fillId="4" borderId="20" xfId="0" applyFont="1" applyFill="1" applyBorder="1"/>
    <xf numFmtId="0" fontId="13" fillId="4" borderId="21" xfId="0" applyFont="1" applyFill="1" applyBorder="1"/>
    <xf numFmtId="0" fontId="13" fillId="4" borderId="39" xfId="0" applyFont="1" applyFill="1" applyBorder="1"/>
    <xf numFmtId="2" fontId="11" fillId="4" borderId="39" xfId="0" applyNumberFormat="1" applyFont="1" applyFill="1" applyBorder="1"/>
    <xf numFmtId="0" fontId="11" fillId="4" borderId="39" xfId="0" applyFont="1" applyFill="1" applyBorder="1"/>
    <xf numFmtId="0" fontId="15" fillId="2" borderId="25" xfId="0" applyFont="1" applyFill="1" applyBorder="1" applyAlignment="1">
      <alignment wrapText="1"/>
    </xf>
    <xf numFmtId="0" fontId="17" fillId="3" borderId="4" xfId="0" applyFont="1" applyFill="1" applyBorder="1"/>
    <xf numFmtId="2" fontId="20" fillId="3" borderId="4" xfId="0" applyNumberFormat="1" applyFont="1" applyFill="1" applyBorder="1"/>
    <xf numFmtId="164" fontId="18" fillId="3" borderId="32" xfId="0" applyNumberFormat="1" applyFont="1" applyFill="1" applyBorder="1" applyAlignment="1">
      <alignment horizontal="right"/>
    </xf>
    <xf numFmtId="0" fontId="16" fillId="3" borderId="31" xfId="0" applyFont="1" applyFill="1" applyBorder="1" applyAlignment="1">
      <alignment wrapText="1"/>
    </xf>
    <xf numFmtId="2" fontId="20" fillId="3" borderId="32" xfId="0" applyNumberFormat="1" applyFont="1" applyFill="1" applyBorder="1" applyAlignment="1">
      <alignment horizontal="right"/>
    </xf>
    <xf numFmtId="2" fontId="20" fillId="3" borderId="32" xfId="0" applyNumberFormat="1" applyFont="1" applyFill="1" applyBorder="1"/>
    <xf numFmtId="0" fontId="15" fillId="0" borderId="25" xfId="0" applyFont="1" applyBorder="1" applyAlignment="1">
      <alignment vertical="center" wrapText="1"/>
    </xf>
    <xf numFmtId="0" fontId="16" fillId="0" borderId="31" xfId="0" applyFont="1" applyBorder="1" applyAlignment="1">
      <alignment wrapText="1"/>
    </xf>
    <xf numFmtId="0" fontId="21" fillId="0" borderId="16" xfId="0" applyFont="1" applyBorder="1"/>
    <xf numFmtId="0" fontId="22" fillId="0" borderId="40" xfId="0" applyFont="1" applyBorder="1"/>
    <xf numFmtId="0" fontId="21" fillId="0" borderId="8" xfId="0" applyFont="1" applyBorder="1"/>
    <xf numFmtId="0" fontId="22" fillId="0" borderId="8" xfId="0" applyFont="1" applyBorder="1"/>
    <xf numFmtId="0" fontId="22" fillId="0" borderId="0" xfId="0" applyFont="1"/>
    <xf numFmtId="0" fontId="23" fillId="0" borderId="0" xfId="0" applyFont="1"/>
    <xf numFmtId="49" fontId="5" fillId="2" borderId="14" xfId="0" applyNumberFormat="1" applyFont="1" applyFill="1" applyBorder="1" applyAlignment="1">
      <alignment horizontal="center" vertical="center" wrapText="1"/>
    </xf>
    <xf numFmtId="0" fontId="14" fillId="0" borderId="18" xfId="0" applyFont="1" applyBorder="1"/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14" fillId="0" borderId="19" xfId="0" applyFont="1" applyBorder="1"/>
    <xf numFmtId="0" fontId="3" fillId="2" borderId="0" xfId="0" applyFont="1" applyFill="1" applyAlignment="1">
      <alignment horizontal="left" vertical="center"/>
    </xf>
    <xf numFmtId="0" fontId="0" fillId="0" borderId="0" xfId="0"/>
    <xf numFmtId="0" fontId="13" fillId="3" borderId="6" xfId="0" applyFont="1" applyFill="1" applyBorder="1" applyAlignment="1">
      <alignment horizontal="left" vertical="center"/>
    </xf>
    <xf numFmtId="0" fontId="14" fillId="0" borderId="6" xfId="0" applyFont="1" applyBorder="1"/>
    <xf numFmtId="0" fontId="14" fillId="0" borderId="7" xfId="0" applyFont="1" applyBorder="1"/>
    <xf numFmtId="0" fontId="13" fillId="3" borderId="9" xfId="0" applyFont="1" applyFill="1" applyBorder="1" applyAlignment="1">
      <alignment horizontal="left" vertical="center"/>
    </xf>
    <xf numFmtId="0" fontId="14" fillId="0" borderId="9" xfId="0" applyFont="1" applyBorder="1"/>
    <xf numFmtId="0" fontId="14" fillId="0" borderId="10" xfId="0" applyFont="1" applyBorder="1"/>
    <xf numFmtId="0" fontId="5" fillId="2" borderId="13" xfId="0" applyFont="1" applyFill="1" applyBorder="1" applyAlignment="1">
      <alignment horizontal="center" vertical="center"/>
    </xf>
    <xf numFmtId="0" fontId="14" fillId="0" borderId="17" xfId="0" applyFont="1" applyBorder="1"/>
    <xf numFmtId="0" fontId="5" fillId="0" borderId="14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right" vertical="center" wrapText="1"/>
    </xf>
    <xf numFmtId="0" fontId="14" fillId="0" borderId="34" xfId="0" applyFont="1" applyBorder="1"/>
    <xf numFmtId="0" fontId="14" fillId="0" borderId="35" xfId="0" applyFont="1" applyBorder="1"/>
    <xf numFmtId="0" fontId="5" fillId="2" borderId="33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0</xdr:rowOff>
    </xdr:from>
    <xdr:ext cx="781050" cy="4762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3"/>
  <sheetViews>
    <sheetView tabSelected="1" workbookViewId="0"/>
  </sheetViews>
  <sheetFormatPr defaultColWidth="12.625" defaultRowHeight="15" customHeight="1"/>
  <cols>
    <col min="1" max="1" width="13.25" customWidth="1"/>
    <col min="2" max="2" width="40" customWidth="1"/>
    <col min="3" max="4" width="5.875" customWidth="1"/>
    <col min="5" max="6" width="5.5" customWidth="1"/>
    <col min="7" max="7" width="5.25" customWidth="1"/>
    <col min="8" max="8" width="4.75" customWidth="1"/>
    <col min="9" max="9" width="8.5" customWidth="1"/>
    <col min="10" max="10" width="10.25" customWidth="1"/>
    <col min="11" max="11" width="10.875" customWidth="1"/>
    <col min="12" max="24" width="7.625" customWidth="1"/>
  </cols>
  <sheetData>
    <row r="1" spans="1:24" ht="41.25" customHeight="1">
      <c r="A1" s="1"/>
      <c r="C1" s="2"/>
      <c r="D1" s="2"/>
      <c r="E1" s="2"/>
      <c r="F1" s="2"/>
      <c r="G1" s="2"/>
      <c r="H1" s="2"/>
      <c r="I1" s="2"/>
      <c r="J1" s="129"/>
      <c r="K1" s="13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36" customHeight="1">
      <c r="A2" s="4"/>
      <c r="B2" s="5" t="s">
        <v>0</v>
      </c>
      <c r="C2" s="6"/>
      <c r="D2" s="6"/>
      <c r="E2" s="6"/>
      <c r="F2" s="6"/>
      <c r="G2" s="6"/>
      <c r="H2" s="6"/>
      <c r="I2" s="6"/>
      <c r="J2" s="130"/>
      <c r="K2" s="13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6.75" customHeight="1">
      <c r="A3" s="4"/>
      <c r="B3" s="7"/>
      <c r="C3" s="6"/>
      <c r="D3" s="6"/>
      <c r="E3" s="6"/>
      <c r="F3" s="6"/>
      <c r="G3" s="6"/>
      <c r="H3" s="6"/>
      <c r="I3" s="6"/>
      <c r="J3" s="6"/>
      <c r="K3" s="6"/>
      <c r="L3" s="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1" customHeight="1">
      <c r="A4" s="4"/>
      <c r="B4" s="7" t="s">
        <v>1</v>
      </c>
      <c r="C4" s="6"/>
      <c r="D4" s="6"/>
      <c r="E4" s="6"/>
      <c r="F4" s="6"/>
      <c r="G4" s="6"/>
      <c r="H4" s="6"/>
      <c r="I4" s="6"/>
      <c r="J4" s="6"/>
      <c r="K4" s="6"/>
      <c r="L4" s="8"/>
      <c r="M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8.75" customHeight="1">
      <c r="A5" s="4"/>
      <c r="B5" s="9" t="s">
        <v>2</v>
      </c>
      <c r="C5" s="2"/>
      <c r="D5" s="6"/>
      <c r="E5" s="6"/>
      <c r="F5" s="6"/>
      <c r="G5" s="6"/>
      <c r="H5" s="6"/>
      <c r="I5" s="6"/>
      <c r="J5" s="6"/>
      <c r="K5" s="6"/>
      <c r="L5" s="8"/>
      <c r="M5" s="3"/>
      <c r="O5" s="3"/>
      <c r="P5" s="10"/>
      <c r="Q5" s="10"/>
      <c r="R5" s="10"/>
      <c r="S5" s="10"/>
      <c r="U5" s="3"/>
      <c r="V5" s="3"/>
      <c r="W5" s="3"/>
      <c r="X5" s="3"/>
    </row>
    <row r="6" spans="1:24" ht="16.5" customHeight="1">
      <c r="A6" s="4"/>
      <c r="B6" s="9"/>
      <c r="C6" s="2"/>
      <c r="D6" s="6"/>
      <c r="E6" s="6"/>
      <c r="F6" s="6"/>
      <c r="G6" s="6"/>
      <c r="H6" s="6"/>
      <c r="I6" s="6"/>
      <c r="J6" s="6"/>
      <c r="K6" s="6"/>
      <c r="L6" s="8"/>
      <c r="M6" s="3"/>
      <c r="O6" s="3"/>
      <c r="P6" s="10"/>
      <c r="Q6" s="10"/>
      <c r="R6" s="10"/>
      <c r="S6" s="10"/>
      <c r="U6" s="3"/>
      <c r="V6" s="3"/>
      <c r="W6" s="3"/>
      <c r="X6" s="3"/>
    </row>
    <row r="7" spans="1:24" ht="18" customHeight="1">
      <c r="A7" s="4"/>
      <c r="B7" s="9" t="s">
        <v>3</v>
      </c>
      <c r="C7" s="2"/>
      <c r="D7" s="6"/>
      <c r="E7" s="6"/>
      <c r="F7" s="6"/>
      <c r="G7" s="6"/>
      <c r="H7" s="6"/>
      <c r="I7" s="6"/>
      <c r="J7" s="6"/>
      <c r="K7" s="6"/>
      <c r="L7" s="8"/>
      <c r="M7" s="3"/>
      <c r="O7" s="3"/>
      <c r="P7" s="10"/>
      <c r="Q7" s="10"/>
      <c r="R7" s="10"/>
      <c r="S7" s="10"/>
      <c r="U7" s="3"/>
      <c r="V7" s="3"/>
      <c r="W7" s="3"/>
      <c r="X7" s="3"/>
    </row>
    <row r="8" spans="1:24" ht="21" customHeight="1">
      <c r="A8" s="4"/>
      <c r="B8" s="11" t="s">
        <v>4</v>
      </c>
      <c r="C8" s="12"/>
      <c r="D8" s="13"/>
      <c r="E8" s="13"/>
      <c r="F8" s="13"/>
      <c r="G8" s="13"/>
      <c r="H8" s="13"/>
      <c r="I8" s="13"/>
      <c r="J8" s="13"/>
      <c r="K8" s="13"/>
      <c r="L8" s="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 customHeight="1">
      <c r="A9" s="4"/>
      <c r="B9" s="14"/>
      <c r="C9" s="14"/>
      <c r="D9" s="15"/>
      <c r="E9" s="15"/>
      <c r="F9" s="15"/>
      <c r="G9" s="15"/>
      <c r="H9" s="6"/>
      <c r="I9" s="6"/>
      <c r="J9" s="6"/>
      <c r="K9" s="6"/>
      <c r="L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9.75" customHeight="1">
      <c r="A10" s="4"/>
      <c r="B10" s="16"/>
      <c r="C10" s="16"/>
      <c r="D10" s="16"/>
      <c r="E10" s="16"/>
      <c r="F10" s="16"/>
      <c r="G10" s="16"/>
      <c r="H10" s="16"/>
      <c r="I10" s="17"/>
      <c r="J10" s="17"/>
      <c r="K10" s="1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4.25" hidden="1" customHeight="1">
      <c r="A11" s="4"/>
      <c r="B11" s="18"/>
      <c r="C11" s="18"/>
      <c r="D11" s="16"/>
      <c r="E11" s="16"/>
      <c r="F11" s="16"/>
      <c r="G11" s="16"/>
      <c r="H11" s="16"/>
      <c r="I11" s="17"/>
      <c r="J11" s="17"/>
      <c r="K11" s="1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4.75" customHeight="1">
      <c r="A12" s="19"/>
      <c r="B12" s="20" t="s">
        <v>5</v>
      </c>
      <c r="C12" s="21"/>
      <c r="D12" s="131"/>
      <c r="E12" s="132"/>
      <c r="F12" s="132"/>
      <c r="G12" s="132"/>
      <c r="H12" s="132"/>
      <c r="I12" s="132"/>
      <c r="J12" s="132"/>
      <c r="K12" s="133"/>
      <c r="L12" s="22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24.75" customHeight="1">
      <c r="A13" s="19"/>
      <c r="B13" s="20" t="s">
        <v>6</v>
      </c>
      <c r="C13" s="24"/>
      <c r="D13" s="134"/>
      <c r="E13" s="135"/>
      <c r="F13" s="135"/>
      <c r="G13" s="135"/>
      <c r="H13" s="135"/>
      <c r="I13" s="135"/>
      <c r="J13" s="135"/>
      <c r="K13" s="136"/>
      <c r="L13" s="22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5.75" customHeight="1">
      <c r="A14" s="4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customHeight="1">
      <c r="A15" s="4"/>
      <c r="B15" s="15"/>
      <c r="C15" s="28"/>
      <c r="D15" s="28"/>
      <c r="E15" s="28"/>
      <c r="F15" s="28"/>
      <c r="G15" s="28"/>
      <c r="H15" s="28"/>
      <c r="I15" s="28"/>
      <c r="J15" s="28"/>
      <c r="K15" s="29"/>
      <c r="L15" s="2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4"/>
      <c r="B16" s="137" t="s">
        <v>7</v>
      </c>
      <c r="C16" s="126" t="s">
        <v>8</v>
      </c>
      <c r="D16" s="126" t="s">
        <v>9</v>
      </c>
      <c r="E16" s="126" t="s">
        <v>10</v>
      </c>
      <c r="F16" s="124" t="s">
        <v>11</v>
      </c>
      <c r="G16" s="124" t="s">
        <v>12</v>
      </c>
      <c r="H16" s="124" t="s">
        <v>13</v>
      </c>
      <c r="I16" s="140" t="s">
        <v>14</v>
      </c>
      <c r="J16" s="126" t="s">
        <v>15</v>
      </c>
      <c r="K16" s="127" t="s">
        <v>16</v>
      </c>
      <c r="L16" s="3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.75" customHeight="1">
      <c r="A17" s="4"/>
      <c r="B17" s="138"/>
      <c r="C17" s="125"/>
      <c r="D17" s="125"/>
      <c r="E17" s="125"/>
      <c r="F17" s="125"/>
      <c r="G17" s="125"/>
      <c r="H17" s="125"/>
      <c r="I17" s="125"/>
      <c r="J17" s="125"/>
      <c r="K17" s="128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6" customHeight="1">
      <c r="A18" s="4"/>
      <c r="B18" s="31"/>
      <c r="C18" s="31"/>
      <c r="D18" s="31"/>
      <c r="E18" s="31"/>
      <c r="F18" s="31"/>
      <c r="G18" s="31"/>
      <c r="H18" s="31"/>
      <c r="I18" s="31"/>
      <c r="J18" s="32"/>
      <c r="K18" s="33"/>
      <c r="L18" s="30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34"/>
      <c r="B19" s="35" t="s">
        <v>17</v>
      </c>
      <c r="C19" s="36"/>
      <c r="D19" s="37"/>
      <c r="E19" s="38"/>
      <c r="F19" s="38"/>
      <c r="G19" s="38"/>
      <c r="H19" s="38"/>
      <c r="I19" s="39"/>
      <c r="J19" s="40"/>
      <c r="K19" s="41"/>
      <c r="L19" s="30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34"/>
      <c r="B20" s="42" t="s">
        <v>18</v>
      </c>
      <c r="C20" s="43"/>
      <c r="D20" s="43"/>
      <c r="E20" s="44"/>
      <c r="F20" s="45"/>
      <c r="G20" s="45"/>
      <c r="H20" s="45"/>
      <c r="I20" s="46">
        <v>459.95</v>
      </c>
      <c r="J20" s="47"/>
      <c r="K20" s="48">
        <f t="shared" ref="K20:K33" si="0">I20*J20</f>
        <v>0</v>
      </c>
      <c r="L20" s="30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34"/>
      <c r="B21" s="42" t="s">
        <v>19</v>
      </c>
      <c r="C21" s="49"/>
      <c r="D21" s="49"/>
      <c r="E21" s="50"/>
      <c r="F21" s="51"/>
      <c r="G21" s="51"/>
      <c r="H21" s="51"/>
      <c r="I21" s="52">
        <v>259.95</v>
      </c>
      <c r="J21" s="53"/>
      <c r="K21" s="48">
        <f t="shared" si="0"/>
        <v>0</v>
      </c>
      <c r="L21" s="3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34"/>
      <c r="B22" s="54" t="s">
        <v>20</v>
      </c>
      <c r="C22" s="55"/>
      <c r="D22" s="55"/>
      <c r="E22" s="55"/>
      <c r="F22" s="55"/>
      <c r="G22" s="56"/>
      <c r="H22" s="55"/>
      <c r="I22" s="57">
        <v>9.9499999999999993</v>
      </c>
      <c r="J22" s="56"/>
      <c r="K22" s="48">
        <f t="shared" si="0"/>
        <v>0</v>
      </c>
      <c r="L22" s="3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34"/>
      <c r="B23" s="58" t="s">
        <v>21</v>
      </c>
      <c r="C23" s="43"/>
      <c r="D23" s="43"/>
      <c r="E23" s="44"/>
      <c r="F23" s="45"/>
      <c r="G23" s="45"/>
      <c r="H23" s="45"/>
      <c r="I23" s="59">
        <v>379.95</v>
      </c>
      <c r="J23" s="47"/>
      <c r="K23" s="48">
        <f t="shared" si="0"/>
        <v>0</v>
      </c>
      <c r="L23" s="30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9"/>
      <c r="B24" s="42" t="s">
        <v>22</v>
      </c>
      <c r="C24" s="49"/>
      <c r="D24" s="49"/>
      <c r="E24" s="50"/>
      <c r="F24" s="51"/>
      <c r="G24" s="51"/>
      <c r="H24" s="51"/>
      <c r="I24" s="52">
        <v>239.95</v>
      </c>
      <c r="J24" s="53"/>
      <c r="K24" s="48">
        <f t="shared" si="0"/>
        <v>0</v>
      </c>
      <c r="L24" s="60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6.5" customHeight="1">
      <c r="A25" s="19"/>
      <c r="B25" s="54" t="s">
        <v>23</v>
      </c>
      <c r="C25" s="55"/>
      <c r="D25" s="55"/>
      <c r="E25" s="55"/>
      <c r="F25" s="55"/>
      <c r="G25" s="56"/>
      <c r="H25" s="55"/>
      <c r="I25" s="57">
        <v>9.9499999999999993</v>
      </c>
      <c r="J25" s="56"/>
      <c r="K25" s="48">
        <f t="shared" si="0"/>
        <v>0</v>
      </c>
      <c r="L25" s="60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6.5" customHeight="1">
      <c r="A26" s="19"/>
      <c r="B26" s="61" t="s">
        <v>24</v>
      </c>
      <c r="C26" s="62"/>
      <c r="D26" s="62"/>
      <c r="E26" s="63"/>
      <c r="F26" s="51"/>
      <c r="G26" s="51"/>
      <c r="H26" s="51"/>
      <c r="I26" s="52">
        <v>119.95</v>
      </c>
      <c r="J26" s="53"/>
      <c r="K26" s="48">
        <f t="shared" si="0"/>
        <v>0</v>
      </c>
      <c r="L26" s="60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6.5" customHeight="1">
      <c r="A27" s="34"/>
      <c r="B27" s="61" t="s">
        <v>25</v>
      </c>
      <c r="C27" s="62"/>
      <c r="D27" s="62"/>
      <c r="E27" s="64"/>
      <c r="F27" s="51"/>
      <c r="G27" s="51"/>
      <c r="H27" s="51"/>
      <c r="I27" s="59">
        <v>119.95</v>
      </c>
      <c r="J27" s="47"/>
      <c r="K27" s="48">
        <f t="shared" si="0"/>
        <v>0</v>
      </c>
      <c r="L27" s="30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34"/>
      <c r="B28" s="65" t="s">
        <v>26</v>
      </c>
      <c r="C28" s="66"/>
      <c r="D28" s="66"/>
      <c r="E28" s="67"/>
      <c r="F28" s="66"/>
      <c r="G28" s="66"/>
      <c r="H28" s="66"/>
      <c r="I28" s="68">
        <v>259.95</v>
      </c>
      <c r="J28" s="66"/>
      <c r="K28" s="48">
        <f t="shared" si="0"/>
        <v>0</v>
      </c>
      <c r="L28" s="3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34"/>
      <c r="B29" s="61" t="s">
        <v>27</v>
      </c>
      <c r="C29" s="69"/>
      <c r="D29" s="69"/>
      <c r="E29" s="64"/>
      <c r="F29" s="53"/>
      <c r="G29" s="53"/>
      <c r="H29" s="53"/>
      <c r="I29" s="59">
        <v>259.95</v>
      </c>
      <c r="J29" s="47"/>
      <c r="K29" s="48">
        <f t="shared" si="0"/>
        <v>0</v>
      </c>
      <c r="L29" s="3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34"/>
      <c r="B30" s="61" t="s">
        <v>28</v>
      </c>
      <c r="C30" s="69"/>
      <c r="D30" s="69"/>
      <c r="E30" s="64"/>
      <c r="F30" s="64"/>
      <c r="G30" s="64"/>
      <c r="H30" s="53"/>
      <c r="I30" s="59">
        <v>14.95</v>
      </c>
      <c r="J30" s="47"/>
      <c r="K30" s="48">
        <f t="shared" si="0"/>
        <v>0</v>
      </c>
      <c r="L30" s="3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34"/>
      <c r="B31" s="61" t="s">
        <v>29</v>
      </c>
      <c r="C31" s="69"/>
      <c r="D31" s="69"/>
      <c r="E31" s="64"/>
      <c r="F31" s="64"/>
      <c r="G31" s="64"/>
      <c r="H31" s="53"/>
      <c r="I31" s="59">
        <v>14.95</v>
      </c>
      <c r="J31" s="47"/>
      <c r="K31" s="48">
        <f t="shared" si="0"/>
        <v>0</v>
      </c>
      <c r="L31" s="3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34"/>
      <c r="B32" s="61" t="s">
        <v>30</v>
      </c>
      <c r="C32" s="69"/>
      <c r="D32" s="69"/>
      <c r="E32" s="70"/>
      <c r="F32" s="70"/>
      <c r="G32" s="70"/>
      <c r="H32" s="71"/>
      <c r="I32" s="72">
        <v>14.95</v>
      </c>
      <c r="J32" s="73"/>
      <c r="K32" s="48">
        <f t="shared" si="0"/>
        <v>0</v>
      </c>
      <c r="L32" s="7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34"/>
      <c r="B33" s="61" t="s">
        <v>31</v>
      </c>
      <c r="C33" s="69"/>
      <c r="D33" s="69"/>
      <c r="E33" s="75"/>
      <c r="F33" s="75"/>
      <c r="G33" s="75"/>
      <c r="H33" s="76"/>
      <c r="I33" s="77">
        <v>14.95</v>
      </c>
      <c r="J33" s="78"/>
      <c r="K33" s="48">
        <f t="shared" si="0"/>
        <v>0</v>
      </c>
      <c r="L33" s="7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34"/>
      <c r="B34" s="79" t="s">
        <v>32</v>
      </c>
      <c r="C34" s="80"/>
      <c r="D34" s="81"/>
      <c r="E34" s="82"/>
      <c r="F34" s="82"/>
      <c r="G34" s="82"/>
      <c r="H34" s="82"/>
      <c r="I34" s="82"/>
      <c r="J34" s="82"/>
      <c r="K34" s="82"/>
      <c r="L34" s="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34"/>
      <c r="B35" s="83" t="s">
        <v>33</v>
      </c>
      <c r="C35" s="56"/>
      <c r="D35" s="55"/>
      <c r="E35" s="55"/>
      <c r="F35" s="56"/>
      <c r="G35" s="56"/>
      <c r="H35" s="84"/>
      <c r="I35" s="57">
        <v>229.95</v>
      </c>
      <c r="J35" s="85"/>
      <c r="K35" s="86">
        <f t="shared" ref="K35:K41" si="1">I35*J35</f>
        <v>0</v>
      </c>
      <c r="L35" s="8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34"/>
      <c r="B36" s="88" t="s">
        <v>34</v>
      </c>
      <c r="C36" s="89"/>
      <c r="D36" s="89"/>
      <c r="E36" s="89"/>
      <c r="F36" s="89"/>
      <c r="G36" s="89"/>
      <c r="H36" s="90"/>
      <c r="I36" s="91">
        <v>279.95</v>
      </c>
      <c r="J36" s="85"/>
      <c r="K36" s="86">
        <f t="shared" si="1"/>
        <v>0</v>
      </c>
      <c r="L36" s="8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34"/>
      <c r="B37" s="88" t="s">
        <v>35</v>
      </c>
      <c r="C37" s="89"/>
      <c r="D37" s="89"/>
      <c r="E37" s="89"/>
      <c r="F37" s="89"/>
      <c r="G37" s="89"/>
      <c r="H37" s="89"/>
      <c r="I37" s="91">
        <v>249.95</v>
      </c>
      <c r="J37" s="85"/>
      <c r="K37" s="86">
        <f t="shared" si="1"/>
        <v>0</v>
      </c>
      <c r="L37" s="87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6.5" customHeight="1">
      <c r="A38" s="34"/>
      <c r="B38" s="88" t="s">
        <v>36</v>
      </c>
      <c r="C38" s="89"/>
      <c r="D38" s="89"/>
      <c r="E38" s="89"/>
      <c r="F38" s="89"/>
      <c r="G38" s="89"/>
      <c r="H38" s="89"/>
      <c r="I38" s="91">
        <v>399.95</v>
      </c>
      <c r="J38" s="85"/>
      <c r="K38" s="86">
        <f t="shared" si="1"/>
        <v>0</v>
      </c>
      <c r="L38" s="87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6.5" customHeight="1">
      <c r="A39" s="34"/>
      <c r="B39" s="88" t="s">
        <v>37</v>
      </c>
      <c r="C39" s="89"/>
      <c r="D39" s="92"/>
      <c r="E39" s="92"/>
      <c r="F39" s="89"/>
      <c r="G39" s="89"/>
      <c r="H39" s="89"/>
      <c r="I39" s="91">
        <v>349.95</v>
      </c>
      <c r="J39" s="85"/>
      <c r="K39" s="86">
        <f t="shared" si="1"/>
        <v>0</v>
      </c>
      <c r="L39" s="87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6.5" customHeight="1">
      <c r="A40" s="34"/>
      <c r="B40" s="88" t="s">
        <v>38</v>
      </c>
      <c r="C40" s="92"/>
      <c r="D40" s="92"/>
      <c r="E40" s="92"/>
      <c r="F40" s="92"/>
      <c r="G40" s="89"/>
      <c r="H40" s="92"/>
      <c r="I40" s="91">
        <v>99.95</v>
      </c>
      <c r="J40" s="85"/>
      <c r="K40" s="86">
        <f t="shared" si="1"/>
        <v>0</v>
      </c>
      <c r="L40" s="8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6.5" customHeight="1">
      <c r="A41" s="34"/>
      <c r="B41" s="88" t="s">
        <v>39</v>
      </c>
      <c r="C41" s="89"/>
      <c r="D41" s="92"/>
      <c r="E41" s="92"/>
      <c r="F41" s="92"/>
      <c r="G41" s="89"/>
      <c r="H41" s="92"/>
      <c r="I41" s="91">
        <v>139.94999999999999</v>
      </c>
      <c r="J41" s="85"/>
      <c r="K41" s="86">
        <f t="shared" si="1"/>
        <v>0</v>
      </c>
      <c r="L41" s="87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4.25" customHeight="1">
      <c r="A42" s="34"/>
      <c r="B42" s="144" t="s">
        <v>40</v>
      </c>
      <c r="C42" s="142"/>
      <c r="D42" s="142"/>
      <c r="E42" s="142"/>
      <c r="F42" s="142"/>
      <c r="G42" s="142"/>
      <c r="H42" s="142"/>
      <c r="I42" s="142"/>
      <c r="J42" s="143"/>
      <c r="K42" s="93">
        <f>SUM(K20:K41)</f>
        <v>0</v>
      </c>
      <c r="L42" s="30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4.25" customHeight="1">
      <c r="A43" s="4"/>
      <c r="B43" s="94"/>
      <c r="C43" s="95"/>
      <c r="D43" s="95"/>
      <c r="E43" s="95"/>
      <c r="F43" s="95"/>
      <c r="G43" s="95"/>
      <c r="H43" s="95"/>
      <c r="I43" s="95"/>
      <c r="J43" s="95"/>
      <c r="K43" s="96"/>
      <c r="L43" s="9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4.25" customHeight="1">
      <c r="A44" s="4"/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7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 customHeight="1">
      <c r="A45" s="100"/>
      <c r="B45" s="137" t="s">
        <v>41</v>
      </c>
      <c r="C45" s="126" t="s">
        <v>8</v>
      </c>
      <c r="D45" s="126" t="s">
        <v>9</v>
      </c>
      <c r="E45" s="126" t="s">
        <v>10</v>
      </c>
      <c r="F45" s="139" t="s">
        <v>11</v>
      </c>
      <c r="G45" s="126" t="s">
        <v>12</v>
      </c>
      <c r="H45" s="140" t="s">
        <v>13</v>
      </c>
      <c r="I45" s="140" t="s">
        <v>42</v>
      </c>
      <c r="J45" s="126" t="s">
        <v>15</v>
      </c>
      <c r="K45" s="127" t="s">
        <v>16</v>
      </c>
      <c r="L45" s="60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ht="28.5" customHeight="1">
      <c r="A46" s="100"/>
      <c r="B46" s="138"/>
      <c r="C46" s="125"/>
      <c r="D46" s="125"/>
      <c r="E46" s="125"/>
      <c r="F46" s="125"/>
      <c r="G46" s="125"/>
      <c r="H46" s="125"/>
      <c r="I46" s="125"/>
      <c r="J46" s="125"/>
      <c r="K46" s="128"/>
      <c r="L46" s="60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ht="9" customHeight="1">
      <c r="A47" s="4"/>
      <c r="B47" s="101"/>
      <c r="C47" s="18"/>
      <c r="D47" s="18"/>
      <c r="E47" s="18"/>
      <c r="F47" s="18"/>
      <c r="G47" s="18"/>
      <c r="H47" s="18"/>
      <c r="I47" s="18"/>
      <c r="J47" s="102"/>
      <c r="K47" s="103"/>
      <c r="L47" s="30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4.25" customHeight="1">
      <c r="A48" s="34"/>
      <c r="B48" s="104" t="s">
        <v>17</v>
      </c>
      <c r="C48" s="105"/>
      <c r="D48" s="38"/>
      <c r="E48" s="38"/>
      <c r="F48" s="38"/>
      <c r="G48" s="106"/>
      <c r="H48" s="106"/>
      <c r="I48" s="107"/>
      <c r="J48" s="108"/>
      <c r="K48" s="41"/>
      <c r="L48" s="30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4.25" customHeight="1">
      <c r="A49" s="34"/>
      <c r="B49" s="109" t="s">
        <v>43</v>
      </c>
      <c r="C49" s="89"/>
      <c r="D49" s="89"/>
      <c r="E49" s="89"/>
      <c r="F49" s="89"/>
      <c r="G49" s="110"/>
      <c r="H49" s="110"/>
      <c r="I49" s="111">
        <v>299.95</v>
      </c>
      <c r="J49" s="110"/>
      <c r="K49" s="112">
        <f t="shared" ref="K49:K54" si="2">I49*J49</f>
        <v>0</v>
      </c>
      <c r="L49" s="30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4.25" customHeight="1">
      <c r="A50" s="34"/>
      <c r="B50" s="113" t="s">
        <v>44</v>
      </c>
      <c r="C50" s="89"/>
      <c r="D50" s="89"/>
      <c r="E50" s="89"/>
      <c r="F50" s="89"/>
      <c r="G50" s="89"/>
      <c r="H50" s="89"/>
      <c r="I50" s="114">
        <v>299.95</v>
      </c>
      <c r="J50" s="89"/>
      <c r="K50" s="112">
        <f t="shared" si="2"/>
        <v>0</v>
      </c>
      <c r="L50" s="30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4.25" customHeight="1">
      <c r="A51" s="34"/>
      <c r="B51" s="113" t="s">
        <v>45</v>
      </c>
      <c r="C51" s="89"/>
      <c r="D51" s="89"/>
      <c r="E51" s="89"/>
      <c r="F51" s="89"/>
      <c r="G51" s="89"/>
      <c r="H51" s="89"/>
      <c r="I51" s="115">
        <v>299.95</v>
      </c>
      <c r="J51" s="89"/>
      <c r="K51" s="112">
        <f t="shared" si="2"/>
        <v>0</v>
      </c>
      <c r="L51" s="30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4.25" customHeight="1">
      <c r="A52" s="1"/>
      <c r="B52" s="116" t="s">
        <v>46</v>
      </c>
      <c r="C52" s="89"/>
      <c r="D52" s="89"/>
      <c r="E52" s="89"/>
      <c r="F52" s="89"/>
      <c r="G52" s="89"/>
      <c r="H52" s="89"/>
      <c r="I52" s="114">
        <v>349.95</v>
      </c>
      <c r="J52" s="89"/>
      <c r="K52" s="112">
        <f t="shared" si="2"/>
        <v>0</v>
      </c>
      <c r="L52" s="30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4.25" customHeight="1">
      <c r="A53" s="1"/>
      <c r="B53" s="113" t="s">
        <v>47</v>
      </c>
      <c r="C53" s="89"/>
      <c r="D53" s="89"/>
      <c r="E53" s="89"/>
      <c r="F53" s="89"/>
      <c r="G53" s="89"/>
      <c r="H53" s="89"/>
      <c r="I53" s="114">
        <v>249.95</v>
      </c>
      <c r="J53" s="89"/>
      <c r="K53" s="112">
        <f t="shared" si="2"/>
        <v>0</v>
      </c>
      <c r="L53" s="30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4.25" customHeight="1">
      <c r="A54" s="1"/>
      <c r="B54" s="117" t="s">
        <v>48</v>
      </c>
      <c r="C54" s="92"/>
      <c r="D54" s="92"/>
      <c r="E54" s="92"/>
      <c r="F54" s="92"/>
      <c r="G54" s="89"/>
      <c r="H54" s="92"/>
      <c r="I54" s="91">
        <v>49.95</v>
      </c>
      <c r="J54" s="89"/>
      <c r="K54" s="112">
        <f t="shared" si="2"/>
        <v>0</v>
      </c>
      <c r="L54" s="30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" customHeight="1">
      <c r="B55" s="141" t="s">
        <v>40</v>
      </c>
      <c r="C55" s="142"/>
      <c r="D55" s="142"/>
      <c r="E55" s="142"/>
      <c r="F55" s="142"/>
      <c r="G55" s="142"/>
      <c r="H55" s="142"/>
      <c r="I55" s="142"/>
      <c r="J55" s="143"/>
      <c r="K55" s="93">
        <f>SUM(K51:K54)</f>
        <v>0</v>
      </c>
      <c r="L55" s="118"/>
    </row>
    <row r="56" spans="1:24" ht="14.25" customHeight="1"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20"/>
    </row>
    <row r="57" spans="1:24" ht="14.25" customHeight="1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0"/>
    </row>
    <row r="58" spans="1:24" ht="14.25" customHeight="1">
      <c r="B58" s="122"/>
      <c r="C58" s="122"/>
      <c r="D58" s="122"/>
      <c r="E58" s="122"/>
      <c r="F58" s="122"/>
      <c r="G58" s="122"/>
      <c r="H58" s="122"/>
      <c r="I58" s="122"/>
      <c r="J58" s="122"/>
      <c r="K58" s="122"/>
    </row>
    <row r="59" spans="1:24" ht="14.25" customHeight="1"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24" ht="14.25" customHeight="1">
      <c r="B60" s="123"/>
      <c r="C60" s="123"/>
      <c r="D60" s="123"/>
      <c r="E60" s="123"/>
      <c r="F60" s="123"/>
      <c r="G60" s="123"/>
      <c r="H60" s="123"/>
      <c r="I60" s="123"/>
      <c r="J60" s="123"/>
      <c r="K60" s="123"/>
    </row>
    <row r="61" spans="1:24" ht="14.25" customHeight="1">
      <c r="B61" s="123"/>
      <c r="C61" s="123"/>
      <c r="D61" s="123"/>
      <c r="E61" s="123"/>
      <c r="F61" s="123"/>
      <c r="G61" s="123"/>
      <c r="H61" s="123"/>
      <c r="I61" s="123"/>
      <c r="J61" s="123"/>
      <c r="K61" s="123"/>
    </row>
    <row r="62" spans="1:24" ht="14.25" customHeight="1"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24" ht="14.25" customHeight="1"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24" ht="14.25" customHeight="1"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2:11" ht="14.25" customHeight="1">
      <c r="B65" s="123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2:11" ht="14.25" customHeight="1">
      <c r="B66" s="123"/>
      <c r="C66" s="123"/>
      <c r="D66" s="123"/>
      <c r="E66" s="123"/>
      <c r="F66" s="123"/>
      <c r="G66" s="123"/>
      <c r="H66" s="123"/>
      <c r="I66" s="123"/>
      <c r="J66" s="123"/>
      <c r="K66" s="123"/>
    </row>
    <row r="67" spans="2:11" ht="14.25" customHeight="1"/>
    <row r="68" spans="2:11" ht="14.25" customHeight="1"/>
    <row r="69" spans="2:11" ht="14.25" customHeight="1"/>
    <row r="70" spans="2:11" ht="14.25" customHeight="1"/>
    <row r="71" spans="2:11" ht="14.25" customHeight="1"/>
    <row r="72" spans="2:11" ht="14.25" customHeight="1"/>
    <row r="73" spans="2:11" ht="14.25" customHeight="1"/>
    <row r="74" spans="2:11" ht="14.25" customHeight="1"/>
    <row r="75" spans="2:11" ht="14.25" customHeight="1"/>
    <row r="76" spans="2:11" ht="14.25" customHeight="1"/>
    <row r="77" spans="2:11" ht="14.25" customHeight="1"/>
    <row r="78" spans="2:11" ht="14.25" customHeight="1"/>
    <row r="79" spans="2:11" ht="14.25" customHeight="1"/>
    <row r="80" spans="2:11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</sheetData>
  <mergeCells count="25">
    <mergeCell ref="B55:J55"/>
    <mergeCell ref="H16:H17"/>
    <mergeCell ref="I16:I17"/>
    <mergeCell ref="B42:J42"/>
    <mergeCell ref="B45:B46"/>
    <mergeCell ref="C45:C46"/>
    <mergeCell ref="D45:D46"/>
    <mergeCell ref="E45:E46"/>
    <mergeCell ref="G45:G46"/>
    <mergeCell ref="H45:H46"/>
    <mergeCell ref="I45:I46"/>
    <mergeCell ref="K45:K46"/>
    <mergeCell ref="J45:J46"/>
    <mergeCell ref="B16:B17"/>
    <mergeCell ref="C16:C17"/>
    <mergeCell ref="D16:D17"/>
    <mergeCell ref="E16:E17"/>
    <mergeCell ref="F45:F46"/>
    <mergeCell ref="F16:F17"/>
    <mergeCell ref="G16:G17"/>
    <mergeCell ref="J16:J17"/>
    <mergeCell ref="K16:K17"/>
    <mergeCell ref="J1:K2"/>
    <mergeCell ref="D12:K12"/>
    <mergeCell ref="D13:K13"/>
  </mergeCells>
  <pageMargins left="0.25" right="0.25" top="1" bottom="1" header="0" footer="0"/>
  <pageSetup paperSize="9" fitToWidth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Tøjbestilling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Cortzen</dc:creator>
  <cp:lastModifiedBy>Charlotte Gøbel</cp:lastModifiedBy>
  <dcterms:created xsi:type="dcterms:W3CDTF">2010-10-04T13:18:30Z</dcterms:created>
  <dcterms:modified xsi:type="dcterms:W3CDTF">2024-04-02T10:50:41Z</dcterms:modified>
</cp:coreProperties>
</file>