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arlottegobel/Dropbox (Personlig)/TUTU/Balletskolen/dresscode 2018-2019/"/>
    </mc:Choice>
  </mc:AlternateContent>
  <bookViews>
    <workbookView xWindow="0" yWindow="460" windowWidth="28800" windowHeight="16000"/>
  </bookViews>
  <sheets>
    <sheet name="Tøjbestilling" sheetId="1" r:id="rId1"/>
  </sheets>
  <definedNames>
    <definedName name="_xlnm.Print_Area" localSheetId="0">Tøjbestilling!$A$1:$K$55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6" i="1" l="1"/>
  <c r="K37" i="1"/>
  <c r="K38" i="1"/>
  <c r="K32" i="1"/>
  <c r="K30" i="1"/>
  <c r="K29" i="1"/>
  <c r="K49" i="1"/>
  <c r="K50" i="1"/>
  <c r="K26" i="1"/>
  <c r="K27" i="1"/>
  <c r="K28" i="1"/>
  <c r="K31" i="1"/>
  <c r="K34" i="1"/>
  <c r="K35" i="1"/>
  <c r="K48" i="1"/>
  <c r="K53" i="1"/>
  <c r="K54" i="1"/>
  <c r="K55" i="1"/>
  <c r="K39" i="1"/>
  <c r="K40" i="1"/>
  <c r="K41" i="1"/>
</calcChain>
</file>

<file path=xl/sharedStrings.xml><?xml version="1.0" encoding="utf-8"?>
<sst xmlns="http://schemas.openxmlformats.org/spreadsheetml/2006/main" count="56" uniqueCount="49">
  <si>
    <t>I alt DKK</t>
  </si>
  <si>
    <t>Beløb</t>
  </si>
  <si>
    <t>SÆT "X" FOR STØRRELSE(R)</t>
  </si>
  <si>
    <t>DRENGE</t>
  </si>
  <si>
    <t>Antal i alt</t>
  </si>
  <si>
    <t>PIGER - Tøj</t>
  </si>
  <si>
    <t>Betaling sker på en af følgende måder:</t>
  </si>
  <si>
    <t>1) MobilePay til 42916442   eller   2) Overførsel til konto nr. 0828 0004195221</t>
  </si>
  <si>
    <t>Pris</t>
  </si>
  <si>
    <t xml:space="preserve">I alt 
10% rabat
i alt at betale </t>
  </si>
  <si>
    <t>Elevens navn</t>
  </si>
  <si>
    <t>Således bestilles varer til dresscode:</t>
  </si>
  <si>
    <t>Varerne bestilles først hos leverandør mår betaling er modtaget.</t>
  </si>
  <si>
    <t>Udfyld bestillingsseddel og mail den til tutu@tutudans.com</t>
  </si>
  <si>
    <t>S/M</t>
  </si>
  <si>
    <t>UDFYLD DE LYSERØDE FELTER</t>
  </si>
  <si>
    <t>ALLE SPØRGSMÅL TIL DRESSCODE/BESTILLINGER RETTES TIL TUTU PÅ 42916442</t>
  </si>
  <si>
    <t>Det er meget vigtigt at elevens navn og (kommende) klasse angives ved MobilePay og overførsel til konto!!</t>
  </si>
  <si>
    <t>Dresscode obligatorisk</t>
  </si>
  <si>
    <t>Trikot med hul under fod - pink</t>
  </si>
  <si>
    <t>S</t>
  </si>
  <si>
    <t>XS</t>
  </si>
  <si>
    <t>Underdragt, hudfarvet</t>
  </si>
  <si>
    <t>L/XL</t>
  </si>
  <si>
    <t>Dansebælte</t>
  </si>
  <si>
    <t>bh, hudfarvet</t>
  </si>
  <si>
    <t>M</t>
  </si>
  <si>
    <t>Strikshorts, sorte</t>
  </si>
  <si>
    <t>L</t>
  </si>
  <si>
    <t xml:space="preserve">S </t>
  </si>
  <si>
    <t>XL</t>
  </si>
  <si>
    <r>
      <t xml:space="preserve">Bestilling skal afgives </t>
    </r>
    <r>
      <rPr>
        <b/>
        <u/>
        <sz val="12"/>
        <color rgb="FFFF0000"/>
        <rFont val="Arial"/>
        <family val="2"/>
      </rPr>
      <t>senest 27.april,</t>
    </r>
    <r>
      <rPr>
        <b/>
        <u/>
        <sz val="12"/>
        <color indexed="8"/>
        <rFont val="Arial"/>
        <family val="2"/>
      </rPr>
      <t xml:space="preserve"> og betaling skal ske samtidigt.</t>
    </r>
    <r>
      <rPr>
        <b/>
        <sz val="12"/>
        <color indexed="8"/>
        <rFont val="Arial"/>
        <family val="2"/>
      </rPr>
      <t xml:space="preserve"> </t>
    </r>
  </si>
  <si>
    <t>Klasse 2018/19</t>
  </si>
  <si>
    <t>Dragt, hvid (performance)</t>
  </si>
  <si>
    <t>Skørt, hvidt</t>
  </si>
  <si>
    <t>Stirrup tights - sort</t>
  </si>
  <si>
    <t>Warm up - valgfrit tilkøb</t>
  </si>
  <si>
    <t>Strikbluse, sort</t>
  </si>
  <si>
    <t>Benvarmere, 55 cm, sorte</t>
  </si>
  <si>
    <t>Benvarmere, 80 cm, sorte</t>
  </si>
  <si>
    <t>Strik heldragt (shorts, stropper), sort</t>
  </si>
  <si>
    <t>Leggings, sorte (hverdag)</t>
  </si>
  <si>
    <t>Leggings, grå (performance)</t>
  </si>
  <si>
    <t>Hvid dragt, g-streng</t>
  </si>
  <si>
    <t>Hvide strømper</t>
  </si>
  <si>
    <t>DGU</t>
  </si>
  <si>
    <t>Mobil nummer</t>
  </si>
  <si>
    <t xml:space="preserve">e-mail adresse </t>
  </si>
  <si>
    <t>Hotpants, hudfarvede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</si>
</sst>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u/>
      <sz val="12"/>
      <color theme="3" tint="-0.249977111117893"/>
      <name val="Arial"/>
      <family val="2"/>
    </font>
    <font>
      <u/>
      <sz val="12"/>
      <color theme="3" tint="-0.249977111117893"/>
      <name val="Arial"/>
      <family val="2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5"/>
      <name val="Arial"/>
      <family val="2"/>
    </font>
    <font>
      <sz val="11"/>
      <color theme="5"/>
      <name val="Calibri"/>
      <family val="2"/>
      <scheme val="minor"/>
    </font>
    <font>
      <b/>
      <sz val="12"/>
      <color rgb="FF16365C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22"/>
      <color theme="3" tint="-0.249977111117893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1"/>
      <color theme="3" tint="-0.249977111117893"/>
      <name val="Arial"/>
      <family val="2"/>
    </font>
    <font>
      <b/>
      <sz val="12"/>
      <color theme="3" tint="-0.499984740745262"/>
      <name val="Arial"/>
      <family val="2"/>
    </font>
    <font>
      <b/>
      <sz val="11"/>
      <color theme="3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9">
    <xf numFmtId="0" fontId="0" fillId="0" borderId="0" xfId="0"/>
    <xf numFmtId="0" fontId="7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 applyBorder="1"/>
    <xf numFmtId="0" fontId="7" fillId="2" borderId="0" xfId="0" applyFont="1" applyFill="1" applyBorder="1"/>
    <xf numFmtId="0" fontId="10" fillId="2" borderId="0" xfId="0" applyFont="1" applyFill="1"/>
    <xf numFmtId="0" fontId="12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" fillId="2" borderId="2" xfId="0" applyFont="1" applyFill="1" applyBorder="1"/>
    <xf numFmtId="0" fontId="13" fillId="2" borderId="0" xfId="0" applyFont="1" applyFill="1" applyBorder="1"/>
    <xf numFmtId="2" fontId="11" fillId="2" borderId="2" xfId="0" applyNumberFormat="1" applyFont="1" applyFill="1" applyBorder="1"/>
    <xf numFmtId="0" fontId="7" fillId="2" borderId="0" xfId="0" applyFont="1" applyFill="1" applyAlignment="1">
      <alignment vertical="top"/>
    </xf>
    <xf numFmtId="0" fontId="12" fillId="2" borderId="0" xfId="0" applyFont="1" applyFill="1" applyBorder="1" applyAlignment="1">
      <alignment horizontal="left"/>
    </xf>
    <xf numFmtId="164" fontId="11" fillId="2" borderId="3" xfId="0" applyNumberFormat="1" applyFont="1" applyFill="1" applyBorder="1"/>
    <xf numFmtId="0" fontId="1" fillId="2" borderId="5" xfId="0" applyFont="1" applyFill="1" applyBorder="1"/>
    <xf numFmtId="2" fontId="11" fillId="2" borderId="5" xfId="0" applyNumberFormat="1" applyFont="1" applyFill="1" applyBorder="1"/>
    <xf numFmtId="0" fontId="13" fillId="2" borderId="6" xfId="0" applyFont="1" applyFill="1" applyBorder="1" applyAlignment="1">
      <alignment wrapText="1"/>
    </xf>
    <xf numFmtId="164" fontId="11" fillId="2" borderId="7" xfId="0" applyNumberFormat="1" applyFont="1" applyFill="1" applyBorder="1"/>
    <xf numFmtId="164" fontId="11" fillId="2" borderId="9" xfId="0" applyNumberFormat="1" applyFont="1" applyFill="1" applyBorder="1"/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4" fillId="2" borderId="0" xfId="0" applyFont="1" applyFill="1" applyBorder="1"/>
    <xf numFmtId="0" fontId="15" fillId="2" borderId="0" xfId="0" applyFont="1" applyFill="1"/>
    <xf numFmtId="0" fontId="15" fillId="0" borderId="0" xfId="0" applyFont="1"/>
    <xf numFmtId="0" fontId="16" fillId="3" borderId="18" xfId="0" applyFont="1" applyFill="1" applyBorder="1"/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0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center"/>
    </xf>
    <xf numFmtId="0" fontId="17" fillId="2" borderId="0" xfId="0" applyFont="1" applyFill="1"/>
    <xf numFmtId="0" fontId="12" fillId="2" borderId="0" xfId="0" applyFont="1" applyFill="1" applyAlignment="1"/>
    <xf numFmtId="0" fontId="19" fillId="2" borderId="0" xfId="0" applyFont="1" applyFill="1" applyBorder="1" applyAlignment="1">
      <alignment horizontal="left" vertical="center"/>
    </xf>
    <xf numFmtId="0" fontId="1" fillId="2" borderId="20" xfId="0" applyFont="1" applyFill="1" applyBorder="1"/>
    <xf numFmtId="164" fontId="11" fillId="2" borderId="21" xfId="0" applyNumberFormat="1" applyFont="1" applyFill="1" applyBorder="1"/>
    <xf numFmtId="164" fontId="11" fillId="2" borderId="13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1" fillId="2" borderId="1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0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2" xfId="0" applyFont="1" applyFill="1" applyBorder="1"/>
    <xf numFmtId="0" fontId="7" fillId="0" borderId="2" xfId="0" applyFont="1" applyFill="1" applyBorder="1" applyAlignment="1">
      <alignment vertical="center"/>
    </xf>
    <xf numFmtId="0" fontId="11" fillId="2" borderId="5" xfId="0" applyFont="1" applyFill="1" applyBorder="1"/>
    <xf numFmtId="0" fontId="13" fillId="5" borderId="0" xfId="0" applyFont="1" applyFill="1" applyAlignment="1"/>
    <xf numFmtId="0" fontId="12" fillId="5" borderId="0" xfId="0" applyFont="1" applyFill="1" applyAlignment="1"/>
    <xf numFmtId="0" fontId="7" fillId="6" borderId="0" xfId="0" applyFont="1" applyFill="1" applyBorder="1"/>
    <xf numFmtId="164" fontId="17" fillId="6" borderId="22" xfId="0" applyNumberFormat="1" applyFont="1" applyFill="1" applyBorder="1"/>
    <xf numFmtId="0" fontId="11" fillId="6" borderId="5" xfId="0" applyFont="1" applyFill="1" applyBorder="1"/>
    <xf numFmtId="0" fontId="11" fillId="6" borderId="1" xfId="0" applyFont="1" applyFill="1" applyBorder="1"/>
    <xf numFmtId="0" fontId="1" fillId="0" borderId="31" xfId="0" applyFont="1" applyFill="1" applyBorder="1"/>
    <xf numFmtId="0" fontId="1" fillId="0" borderId="3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vertic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0" fontId="24" fillId="0" borderId="6" xfId="0" applyFont="1" applyBorder="1" applyAlignment="1">
      <alignment vertical="center"/>
    </xf>
    <xf numFmtId="0" fontId="24" fillId="5" borderId="6" xfId="0" applyFont="1" applyFill="1" applyBorder="1"/>
    <xf numFmtId="0" fontId="23" fillId="5" borderId="36" xfId="0" applyFont="1" applyFill="1" applyBorder="1" applyAlignment="1">
      <alignment wrapText="1"/>
    </xf>
    <xf numFmtId="0" fontId="1" fillId="2" borderId="31" xfId="0" applyFont="1" applyFill="1" applyBorder="1"/>
    <xf numFmtId="0" fontId="13" fillId="8" borderId="36" xfId="0" applyFont="1" applyFill="1" applyBorder="1"/>
    <xf numFmtId="2" fontId="11" fillId="2" borderId="5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2" fontId="11" fillId="2" borderId="2" xfId="0" applyNumberFormat="1" applyFont="1" applyFill="1" applyBorder="1" applyAlignment="1" applyProtection="1">
      <alignment vertical="center"/>
    </xf>
    <xf numFmtId="2" fontId="11" fillId="2" borderId="2" xfId="0" applyNumberFormat="1" applyFont="1" applyFill="1" applyBorder="1" applyProtection="1"/>
    <xf numFmtId="0" fontId="11" fillId="6" borderId="1" xfId="0" applyFont="1" applyFill="1" applyBorder="1" applyAlignment="1">
      <alignment vertical="center"/>
    </xf>
    <xf numFmtId="0" fontId="11" fillId="6" borderId="23" xfId="0" applyFont="1" applyFill="1" applyBorder="1"/>
    <xf numFmtId="0" fontId="7" fillId="2" borderId="2" xfId="0" applyFont="1" applyFill="1" applyBorder="1" applyAlignment="1">
      <alignment vertical="center"/>
    </xf>
    <xf numFmtId="0" fontId="22" fillId="0" borderId="6" xfId="0" applyFont="1" applyBorder="1" applyAlignment="1">
      <alignment vertical="center"/>
    </xf>
    <xf numFmtId="2" fontId="0" fillId="2" borderId="1" xfId="0" applyNumberFormat="1" applyFont="1" applyFill="1" applyBorder="1"/>
    <xf numFmtId="0" fontId="24" fillId="0" borderId="6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1" fillId="7" borderId="37" xfId="0" applyFont="1" applyFill="1" applyBorder="1"/>
    <xf numFmtId="0" fontId="24" fillId="0" borderId="27" xfId="0" applyFont="1" applyFill="1" applyBorder="1" applyAlignment="1">
      <alignment vertical="center"/>
    </xf>
    <xf numFmtId="0" fontId="1" fillId="7" borderId="8" xfId="0" applyFont="1" applyFill="1" applyBorder="1"/>
    <xf numFmtId="0" fontId="1" fillId="2" borderId="8" xfId="0" applyFont="1" applyFill="1" applyBorder="1"/>
    <xf numFmtId="2" fontId="11" fillId="2" borderId="20" xfId="0" applyNumberFormat="1" applyFont="1" applyFill="1" applyBorder="1" applyProtection="1"/>
    <xf numFmtId="2" fontId="0" fillId="2" borderId="20" xfId="0" applyNumberFormat="1" applyFont="1" applyFill="1" applyBorder="1" applyAlignment="1">
      <alignment horizontal="right"/>
    </xf>
    <xf numFmtId="0" fontId="13" fillId="2" borderId="3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right" vertical="center" wrapText="1"/>
    </xf>
    <xf numFmtId="0" fontId="13" fillId="2" borderId="26" xfId="0" applyFont="1" applyFill="1" applyBorder="1" applyAlignment="1">
      <alignment horizontal="right" vertical="center" wrapText="1"/>
    </xf>
    <xf numFmtId="0" fontId="13" fillId="2" borderId="12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13" fillId="2" borderId="27" xfId="0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right" vertical="center" wrapText="1"/>
    </xf>
    <xf numFmtId="0" fontId="13" fillId="2" borderId="25" xfId="0" applyFont="1" applyFill="1" applyBorder="1" applyAlignment="1">
      <alignment horizontal="right" vertical="top" wrapText="1"/>
    </xf>
    <xf numFmtId="0" fontId="13" fillId="2" borderId="26" xfId="0" applyFont="1" applyFill="1" applyBorder="1" applyAlignment="1">
      <alignment horizontal="right" vertical="top" wrapText="1"/>
    </xf>
    <xf numFmtId="0" fontId="13" fillId="2" borderId="5" xfId="0" applyFont="1" applyFill="1" applyBorder="1" applyAlignment="1">
      <alignment horizontal="right" vertical="top" wrapText="1"/>
    </xf>
    <xf numFmtId="0" fontId="13" fillId="2" borderId="12" xfId="0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right" vertical="top" wrapText="1"/>
    </xf>
    <xf numFmtId="0" fontId="13" fillId="2" borderId="29" xfId="0" applyFont="1" applyFill="1" applyBorder="1" applyAlignment="1">
      <alignment horizontal="right" vertical="top" wrapText="1"/>
    </xf>
    <xf numFmtId="0" fontId="13" fillId="2" borderId="27" xfId="0" applyFont="1" applyFill="1" applyBorder="1" applyAlignment="1">
      <alignment horizontal="right" vertical="top" wrapText="1"/>
    </xf>
    <xf numFmtId="0" fontId="13" fillId="2" borderId="28" xfId="0" applyFont="1" applyFill="1" applyBorder="1" applyAlignment="1">
      <alignment horizontal="right" vertical="top" wrapText="1"/>
    </xf>
    <xf numFmtId="0" fontId="13" fillId="2" borderId="30" xfId="0" applyFont="1" applyFill="1" applyBorder="1" applyAlignment="1">
      <alignment horizontal="right" vertical="top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left" vertical="center"/>
    </xf>
    <xf numFmtId="0" fontId="12" fillId="6" borderId="32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  <xf numFmtId="0" fontId="12" fillId="6" borderId="33" xfId="0" applyFont="1" applyFill="1" applyBorder="1" applyAlignment="1">
      <alignment horizontal="left" vertical="center"/>
    </xf>
    <xf numFmtId="0" fontId="12" fillId="6" borderId="15" xfId="0" applyFont="1" applyFill="1" applyBorder="1" applyAlignment="1">
      <alignment horizontal="left" vertical="center"/>
    </xf>
    <xf numFmtId="0" fontId="6" fillId="6" borderId="16" xfId="1" applyFill="1" applyBorder="1" applyAlignment="1">
      <alignment horizontal="left" vertical="center"/>
    </xf>
    <xf numFmtId="0" fontId="12" fillId="6" borderId="34" xfId="0" applyFont="1" applyFill="1" applyBorder="1" applyAlignment="1">
      <alignment horizontal="left" vertical="center"/>
    </xf>
    <xf numFmtId="0" fontId="12" fillId="6" borderId="17" xfId="0" applyFont="1" applyFill="1" applyBorder="1" applyAlignment="1">
      <alignment horizontal="left" vertical="center"/>
    </xf>
    <xf numFmtId="49" fontId="13" fillId="2" borderId="35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76200</xdr:rowOff>
    </xdr:from>
    <xdr:to>
      <xdr:col>10</xdr:col>
      <xdr:colOff>841375</xdr:colOff>
      <xdr:row>5</xdr:row>
      <xdr:rowOff>19050</xdr:rowOff>
    </xdr:to>
    <xdr:pic>
      <xdr:nvPicPr>
        <xdr:cNvPr id="4" name="Billed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8800" y="76200"/>
          <a:ext cx="2251075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B35" sqref="B35"/>
    </sheetView>
  </sheetViews>
  <sheetFormatPr baseColWidth="10" defaultColWidth="8.83203125" defaultRowHeight="15" x14ac:dyDescent="0.2"/>
  <cols>
    <col min="1" max="1" width="1.33203125" customWidth="1"/>
    <col min="2" max="2" width="30" customWidth="1"/>
    <col min="3" max="3" width="10" customWidth="1"/>
    <col min="4" max="4" width="9" customWidth="1"/>
    <col min="5" max="5" width="9.6640625" customWidth="1"/>
    <col min="6" max="6" width="8.83203125" customWidth="1"/>
    <col min="7" max="7" width="9.33203125" customWidth="1"/>
    <col min="8" max="8" width="9.5" bestFit="1" customWidth="1"/>
    <col min="9" max="9" width="9.6640625" customWidth="1"/>
    <col min="10" max="10" width="11.83203125" customWidth="1"/>
    <col min="11" max="11" width="12.5" customWidth="1"/>
  </cols>
  <sheetData>
    <row r="1" spans="1:12" s="1" customFormat="1" ht="36" customHeight="1" x14ac:dyDescent="0.2">
      <c r="A1" s="2"/>
      <c r="B1" s="46" t="s">
        <v>45</v>
      </c>
      <c r="C1" s="9"/>
      <c r="D1" s="9"/>
      <c r="E1" s="9"/>
      <c r="F1" s="9"/>
      <c r="G1" s="9"/>
      <c r="H1" s="9"/>
      <c r="I1" s="3"/>
      <c r="J1" s="3"/>
      <c r="K1" s="3"/>
    </row>
    <row r="2" spans="1:12" s="1" customFormat="1" ht="18.75" customHeight="1" x14ac:dyDescent="0.2">
      <c r="A2" s="2"/>
      <c r="B2" s="42" t="s">
        <v>11</v>
      </c>
      <c r="C2" s="43"/>
      <c r="D2" s="38"/>
      <c r="E2" s="38"/>
      <c r="F2" s="38"/>
      <c r="G2" s="38"/>
      <c r="H2" s="38"/>
      <c r="I2" s="38"/>
      <c r="J2" s="38"/>
      <c r="K2" s="38"/>
      <c r="L2" s="39"/>
    </row>
    <row r="3" spans="1:12" s="1" customFormat="1" ht="6.75" customHeight="1" x14ac:dyDescent="0.2">
      <c r="A3" s="2"/>
      <c r="B3" s="37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2" s="1" customFormat="1" ht="24.75" customHeight="1" x14ac:dyDescent="0.2">
      <c r="A4" s="2"/>
      <c r="B4" s="37" t="s">
        <v>13</v>
      </c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2" s="1" customFormat="1" ht="24.75" customHeight="1" x14ac:dyDescent="0.2">
      <c r="A5" s="2"/>
      <c r="B5" s="44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2" s="1" customFormat="1" ht="24.75" customHeight="1" x14ac:dyDescent="0.2">
      <c r="A6" s="2"/>
      <c r="B6" s="37" t="s">
        <v>31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2" s="23" customFormat="1" ht="24.75" customHeight="1" x14ac:dyDescent="0.2">
      <c r="B7" s="55" t="s">
        <v>12</v>
      </c>
      <c r="C7" s="56"/>
      <c r="D7" s="56"/>
      <c r="E7" s="56"/>
      <c r="F7" s="56"/>
      <c r="G7" s="56"/>
      <c r="H7" s="56"/>
      <c r="I7" s="56"/>
      <c r="J7" s="56"/>
      <c r="K7" s="56"/>
      <c r="L7" s="57"/>
    </row>
    <row r="8" spans="1:12" s="1" customFormat="1" ht="17.25" customHeight="1" x14ac:dyDescent="0.2">
      <c r="A8" s="2"/>
      <c r="B8" s="53" t="s">
        <v>16</v>
      </c>
      <c r="C8" s="54"/>
      <c r="D8" s="54"/>
      <c r="E8" s="54"/>
      <c r="F8" s="54"/>
      <c r="G8" s="54"/>
      <c r="H8" s="54"/>
      <c r="I8" s="54"/>
      <c r="J8" s="54"/>
      <c r="K8" s="54"/>
      <c r="L8" s="39"/>
    </row>
    <row r="9" spans="1:12" s="35" customFormat="1" ht="24.75" customHeight="1" x14ac:dyDescent="0.2">
      <c r="A9" s="34"/>
      <c r="B9" s="37" t="s">
        <v>6</v>
      </c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2" s="1" customFormat="1" ht="24.75" customHeight="1" x14ac:dyDescent="0.2">
      <c r="A10" s="2"/>
      <c r="B10" s="37" t="s">
        <v>7</v>
      </c>
      <c r="C10" s="41"/>
      <c r="D10" s="41"/>
      <c r="E10" s="41"/>
      <c r="F10" s="41"/>
      <c r="G10" s="41"/>
      <c r="H10" s="38"/>
      <c r="I10" s="38"/>
      <c r="J10" s="38"/>
      <c r="K10" s="38"/>
      <c r="L10" s="39"/>
    </row>
    <row r="11" spans="1:12" s="1" customFormat="1" ht="24.75" customHeight="1" x14ac:dyDescent="0.2">
      <c r="A11" s="2"/>
      <c r="B11" s="58" t="s">
        <v>17</v>
      </c>
      <c r="C11" s="58"/>
      <c r="D11" s="58"/>
      <c r="E11" s="58"/>
      <c r="F11" s="58"/>
      <c r="G11" s="58"/>
      <c r="H11" s="59"/>
      <c r="I11" s="59"/>
      <c r="J11" s="59"/>
      <c r="K11" s="38"/>
      <c r="L11" s="39"/>
    </row>
    <row r="12" spans="1:12" s="1" customFormat="1" ht="15.75" customHeight="1" x14ac:dyDescent="0.2">
      <c r="A12" s="2"/>
      <c r="B12" s="33"/>
      <c r="C12" s="40"/>
      <c r="D12" s="40"/>
      <c r="E12" s="40"/>
      <c r="F12" s="40"/>
      <c r="G12" s="40"/>
      <c r="H12" s="38"/>
      <c r="I12" s="38"/>
      <c r="J12" s="38"/>
      <c r="K12" s="38"/>
      <c r="L12" s="39"/>
    </row>
    <row r="13" spans="1:12" s="1" customFormat="1" ht="15" customHeight="1" x14ac:dyDescent="0.2">
      <c r="A13" s="2"/>
      <c r="B13" s="64" t="s">
        <v>15</v>
      </c>
      <c r="C13" s="65"/>
      <c r="D13" s="65"/>
      <c r="E13" s="65"/>
      <c r="F13" s="45"/>
      <c r="G13" s="45"/>
      <c r="H13" s="45"/>
      <c r="I13" s="45"/>
      <c r="J13" s="45"/>
      <c r="K13" s="45"/>
    </row>
    <row r="14" spans="1:12" s="1" customFormat="1" ht="9.75" customHeight="1" thickBot="1" x14ac:dyDescent="0.25">
      <c r="A14" s="2"/>
      <c r="B14" s="2"/>
      <c r="C14" s="2"/>
      <c r="D14" s="2"/>
      <c r="E14" s="2"/>
      <c r="F14" s="2"/>
      <c r="G14" s="2"/>
      <c r="H14" s="2"/>
      <c r="I14" s="4"/>
      <c r="J14" s="4"/>
      <c r="K14" s="2"/>
    </row>
    <row r="15" spans="1:12" s="1" customFormat="1" ht="17" hidden="1" thickBot="1" x14ac:dyDescent="0.25">
      <c r="A15" s="2"/>
      <c r="B15" s="2"/>
      <c r="C15" s="2"/>
      <c r="D15" s="2"/>
      <c r="E15" s="2"/>
      <c r="F15" s="2"/>
      <c r="G15" s="2"/>
      <c r="H15" s="2"/>
      <c r="I15" s="4"/>
      <c r="J15" s="4"/>
      <c r="K15" s="2"/>
    </row>
    <row r="16" spans="1:12" s="26" customFormat="1" ht="24.75" customHeight="1" x14ac:dyDescent="0.2">
      <c r="A16" s="23"/>
      <c r="B16" s="24" t="s">
        <v>10</v>
      </c>
      <c r="C16" s="25"/>
      <c r="D16" s="121"/>
      <c r="E16" s="122"/>
      <c r="F16" s="122"/>
      <c r="G16" s="122"/>
      <c r="H16" s="122"/>
      <c r="I16" s="122"/>
      <c r="J16" s="122"/>
      <c r="K16" s="123"/>
    </row>
    <row r="17" spans="1:12" s="26" customFormat="1" ht="24.75" customHeight="1" x14ac:dyDescent="0.2">
      <c r="A17" s="23"/>
      <c r="B17" s="27" t="s">
        <v>32</v>
      </c>
      <c r="C17" s="28"/>
      <c r="D17" s="124"/>
      <c r="E17" s="125"/>
      <c r="F17" s="125"/>
      <c r="G17" s="125"/>
      <c r="H17" s="125"/>
      <c r="I17" s="125"/>
      <c r="J17" s="125"/>
      <c r="K17" s="126"/>
    </row>
    <row r="18" spans="1:12" s="26" customFormat="1" ht="24.75" customHeight="1" x14ac:dyDescent="0.2">
      <c r="A18" s="23"/>
      <c r="B18" s="29" t="s">
        <v>46</v>
      </c>
      <c r="C18" s="30"/>
      <c r="D18" s="124"/>
      <c r="E18" s="125"/>
      <c r="F18" s="125"/>
      <c r="G18" s="125"/>
      <c r="H18" s="125"/>
      <c r="I18" s="125"/>
      <c r="J18" s="125"/>
      <c r="K18" s="126"/>
    </row>
    <row r="19" spans="1:12" s="26" customFormat="1" ht="24.75" customHeight="1" thickBot="1" x14ac:dyDescent="0.25">
      <c r="A19" s="23"/>
      <c r="B19" s="31" t="s">
        <v>47</v>
      </c>
      <c r="C19" s="32"/>
      <c r="D19" s="127"/>
      <c r="E19" s="128"/>
      <c r="F19" s="128"/>
      <c r="G19" s="128"/>
      <c r="H19" s="128"/>
      <c r="I19" s="128"/>
      <c r="J19" s="128"/>
      <c r="K19" s="129"/>
    </row>
    <row r="20" spans="1:12" s="1" customFormat="1" ht="15.75" customHeight="1" x14ac:dyDescent="0.2">
      <c r="A20" s="2"/>
      <c r="B20" s="11"/>
      <c r="C20" s="8"/>
      <c r="D20" s="14"/>
      <c r="E20" s="14"/>
      <c r="F20" s="14"/>
      <c r="G20" s="14"/>
      <c r="H20" s="14"/>
      <c r="I20" s="14"/>
      <c r="J20" s="14"/>
      <c r="K20" s="14"/>
    </row>
    <row r="21" spans="1:12" s="1" customFormat="1" ht="16" thickBot="1" x14ac:dyDescent="0.25">
      <c r="A21" s="2"/>
      <c r="B21" s="5"/>
      <c r="C21" s="66" t="s">
        <v>2</v>
      </c>
      <c r="D21" s="66"/>
      <c r="E21" s="66"/>
      <c r="F21" s="6"/>
      <c r="G21" s="6"/>
      <c r="H21" s="6"/>
      <c r="I21" s="6"/>
      <c r="J21" s="6"/>
      <c r="K21" s="6"/>
      <c r="L21" s="2"/>
    </row>
    <row r="22" spans="1:12" s="1" customFormat="1" ht="18" customHeight="1" x14ac:dyDescent="0.2">
      <c r="A22" s="2"/>
      <c r="B22" s="100" t="s">
        <v>5</v>
      </c>
      <c r="C22" s="98" t="s">
        <v>21</v>
      </c>
      <c r="D22" s="98" t="s">
        <v>20</v>
      </c>
      <c r="E22" s="98" t="s">
        <v>26</v>
      </c>
      <c r="F22" s="130" t="s">
        <v>28</v>
      </c>
      <c r="G22" s="130" t="s">
        <v>14</v>
      </c>
      <c r="H22" s="130" t="s">
        <v>23</v>
      </c>
      <c r="I22" s="134" t="s">
        <v>8</v>
      </c>
      <c r="J22" s="98" t="s">
        <v>4</v>
      </c>
      <c r="K22" s="135" t="s">
        <v>0</v>
      </c>
      <c r="L22" s="2"/>
    </row>
    <row r="23" spans="1:12" s="1" customFormat="1" ht="15.75" customHeight="1" thickBot="1" x14ac:dyDescent="0.25">
      <c r="A23" s="2"/>
      <c r="B23" s="101"/>
      <c r="C23" s="99"/>
      <c r="D23" s="99"/>
      <c r="E23" s="99"/>
      <c r="F23" s="131"/>
      <c r="G23" s="131"/>
      <c r="H23" s="131"/>
      <c r="I23" s="99"/>
      <c r="J23" s="99"/>
      <c r="K23" s="136"/>
      <c r="L23" s="2"/>
    </row>
    <row r="24" spans="1:12" s="1" customFormat="1" ht="6" customHeight="1" thickBot="1" x14ac:dyDescent="0.25">
      <c r="A24" s="2"/>
      <c r="B24" s="21"/>
      <c r="C24" s="21"/>
      <c r="D24" s="21"/>
      <c r="E24" s="21"/>
      <c r="F24" s="21"/>
      <c r="G24" s="21"/>
      <c r="H24" s="21"/>
      <c r="I24" s="21"/>
      <c r="J24" s="21"/>
      <c r="K24" s="22"/>
      <c r="L24" s="2"/>
    </row>
    <row r="25" spans="1:12" s="1" customFormat="1" ht="16" x14ac:dyDescent="0.2">
      <c r="A25" s="2"/>
      <c r="B25" s="78" t="s">
        <v>18</v>
      </c>
      <c r="C25" s="70"/>
      <c r="D25" s="71"/>
      <c r="E25" s="70"/>
      <c r="F25" s="16"/>
      <c r="G25" s="16"/>
      <c r="H25" s="60"/>
      <c r="I25" s="81"/>
      <c r="J25" s="63"/>
      <c r="K25" s="15"/>
      <c r="L25" s="2"/>
    </row>
    <row r="26" spans="1:12" s="1" customFormat="1" ht="15" customHeight="1" x14ac:dyDescent="0.2">
      <c r="A26" s="2"/>
      <c r="B26" s="76" t="s">
        <v>33</v>
      </c>
      <c r="C26" s="10"/>
      <c r="D26" s="50"/>
      <c r="E26" s="10"/>
      <c r="F26" s="10"/>
      <c r="G26" s="74"/>
      <c r="H26" s="74"/>
      <c r="I26" s="82">
        <v>329</v>
      </c>
      <c r="J26" s="69"/>
      <c r="K26" s="19">
        <f t="shared" ref="K26:K38" si="0">I26*J26</f>
        <v>0</v>
      </c>
      <c r="L26" s="2"/>
    </row>
    <row r="27" spans="1:12" s="1" customFormat="1" ht="15" customHeight="1" x14ac:dyDescent="0.2">
      <c r="A27" s="2"/>
      <c r="B27" s="76" t="s">
        <v>34</v>
      </c>
      <c r="C27" s="10"/>
      <c r="D27" s="50"/>
      <c r="E27" s="10"/>
      <c r="F27" s="10"/>
      <c r="G27" s="74"/>
      <c r="H27" s="74"/>
      <c r="I27" s="82">
        <v>179</v>
      </c>
      <c r="J27" s="69"/>
      <c r="K27" s="19">
        <f t="shared" si="0"/>
        <v>0</v>
      </c>
      <c r="L27" s="2"/>
    </row>
    <row r="28" spans="1:12" s="26" customFormat="1" ht="15" customHeight="1" x14ac:dyDescent="0.2">
      <c r="A28" s="23"/>
      <c r="B28" s="76" t="s">
        <v>22</v>
      </c>
      <c r="C28" s="52"/>
      <c r="D28" s="52"/>
      <c r="E28" s="87"/>
      <c r="F28" s="87"/>
      <c r="G28" s="73"/>
      <c r="H28" s="73"/>
      <c r="I28" s="83">
        <v>249</v>
      </c>
      <c r="J28" s="85"/>
      <c r="K28" s="19">
        <f t="shared" si="0"/>
        <v>0</v>
      </c>
      <c r="L28" s="23"/>
    </row>
    <row r="29" spans="1:12" s="26" customFormat="1" ht="15" customHeight="1" x14ac:dyDescent="0.2">
      <c r="A29" s="23"/>
      <c r="B29" s="88" t="s">
        <v>25</v>
      </c>
      <c r="C29" s="52"/>
      <c r="D29" s="52"/>
      <c r="E29" s="87"/>
      <c r="F29" s="87"/>
      <c r="G29" s="73"/>
      <c r="H29" s="73"/>
      <c r="I29" s="83">
        <v>219</v>
      </c>
      <c r="J29" s="85"/>
      <c r="K29" s="19">
        <f t="shared" si="0"/>
        <v>0</v>
      </c>
      <c r="L29" s="23"/>
    </row>
    <row r="30" spans="1:12" s="26" customFormat="1" ht="15" customHeight="1" x14ac:dyDescent="0.2">
      <c r="A30" s="23"/>
      <c r="B30" s="88" t="s">
        <v>48</v>
      </c>
      <c r="C30" s="52"/>
      <c r="D30" s="52"/>
      <c r="E30" s="87"/>
      <c r="F30" s="87"/>
      <c r="G30" s="73"/>
      <c r="H30" s="73"/>
      <c r="I30" s="83">
        <v>119</v>
      </c>
      <c r="J30" s="85"/>
      <c r="K30" s="19">
        <f t="shared" si="0"/>
        <v>0</v>
      </c>
      <c r="L30" s="23"/>
    </row>
    <row r="31" spans="1:12" s="26" customFormat="1" ht="15" customHeight="1" x14ac:dyDescent="0.2">
      <c r="A31" s="23"/>
      <c r="B31" s="76" t="s">
        <v>19</v>
      </c>
      <c r="C31" s="72"/>
      <c r="D31" s="72"/>
      <c r="E31" s="73"/>
      <c r="F31" s="73"/>
      <c r="G31" s="87"/>
      <c r="H31" s="62"/>
      <c r="I31" s="83">
        <v>79</v>
      </c>
      <c r="J31" s="85"/>
      <c r="K31" s="19">
        <f t="shared" si="0"/>
        <v>0</v>
      </c>
      <c r="L31" s="23"/>
    </row>
    <row r="32" spans="1:12" s="1" customFormat="1" ht="15" customHeight="1" x14ac:dyDescent="0.2">
      <c r="A32" s="2"/>
      <c r="B32" s="76" t="s">
        <v>35</v>
      </c>
      <c r="C32" s="74"/>
      <c r="D32" s="75"/>
      <c r="E32" s="74"/>
      <c r="F32" s="74"/>
      <c r="G32" s="10"/>
      <c r="H32" s="61"/>
      <c r="I32" s="84">
        <v>79</v>
      </c>
      <c r="J32" s="69"/>
      <c r="K32" s="19">
        <f t="shared" si="0"/>
        <v>0</v>
      </c>
      <c r="L32" s="2"/>
    </row>
    <row r="33" spans="1:12" s="1" customFormat="1" ht="16" x14ac:dyDescent="0.2">
      <c r="A33" s="2"/>
      <c r="B33" s="77" t="s">
        <v>36</v>
      </c>
      <c r="C33" s="10"/>
      <c r="D33" s="50"/>
      <c r="E33" s="10"/>
      <c r="F33" s="10"/>
      <c r="G33" s="10"/>
      <c r="H33" s="61"/>
      <c r="I33" s="84"/>
      <c r="J33" s="51"/>
      <c r="K33" s="19"/>
      <c r="L33" s="2"/>
    </row>
    <row r="34" spans="1:12" s="1" customFormat="1" ht="15" customHeight="1" x14ac:dyDescent="0.2">
      <c r="A34" s="2"/>
      <c r="B34" s="90" t="s">
        <v>27</v>
      </c>
      <c r="C34" s="10"/>
      <c r="D34" s="50"/>
      <c r="E34" s="10"/>
      <c r="F34" s="10"/>
      <c r="G34" s="74"/>
      <c r="H34" s="74"/>
      <c r="I34" s="84">
        <v>199</v>
      </c>
      <c r="J34" s="69"/>
      <c r="K34" s="19">
        <f t="shared" si="0"/>
        <v>0</v>
      </c>
      <c r="L34" s="2"/>
    </row>
    <row r="35" spans="1:12" s="1" customFormat="1" ht="15" customHeight="1" x14ac:dyDescent="0.2">
      <c r="A35" s="2"/>
      <c r="B35" s="90" t="s">
        <v>37</v>
      </c>
      <c r="C35" s="10"/>
      <c r="D35" s="10"/>
      <c r="E35" s="10"/>
      <c r="F35" s="10"/>
      <c r="G35" s="74"/>
      <c r="H35" s="74"/>
      <c r="I35" s="84">
        <v>229</v>
      </c>
      <c r="J35" s="69"/>
      <c r="K35" s="19">
        <f t="shared" si="0"/>
        <v>0</v>
      </c>
      <c r="L35" s="2"/>
    </row>
    <row r="36" spans="1:12" s="1" customFormat="1" ht="15" customHeight="1" x14ac:dyDescent="0.2">
      <c r="A36" s="2"/>
      <c r="B36" s="91" t="s">
        <v>40</v>
      </c>
      <c r="C36" s="10"/>
      <c r="D36" s="10"/>
      <c r="E36" s="10"/>
      <c r="F36" s="10"/>
      <c r="G36" s="92"/>
      <c r="H36" s="92"/>
      <c r="I36" s="84">
        <v>229</v>
      </c>
      <c r="J36" s="69"/>
      <c r="K36" s="19">
        <f t="shared" si="0"/>
        <v>0</v>
      </c>
      <c r="L36" s="2"/>
    </row>
    <row r="37" spans="1:12" s="1" customFormat="1" ht="15" customHeight="1" x14ac:dyDescent="0.2">
      <c r="A37" s="2"/>
      <c r="B37" s="91" t="s">
        <v>39</v>
      </c>
      <c r="C37" s="74"/>
      <c r="D37" s="74"/>
      <c r="E37" s="10"/>
      <c r="F37" s="74"/>
      <c r="G37" s="92"/>
      <c r="H37" s="92"/>
      <c r="I37" s="84">
        <v>109</v>
      </c>
      <c r="J37" s="69"/>
      <c r="K37" s="19">
        <f t="shared" si="0"/>
        <v>0</v>
      </c>
      <c r="L37" s="2"/>
    </row>
    <row r="38" spans="1:12" s="1" customFormat="1" ht="15" customHeight="1" thickBot="1" x14ac:dyDescent="0.25">
      <c r="A38" s="2"/>
      <c r="B38" s="93" t="s">
        <v>38</v>
      </c>
      <c r="C38" s="94"/>
      <c r="D38" s="94"/>
      <c r="E38" s="95"/>
      <c r="F38" s="94"/>
      <c r="G38" s="94"/>
      <c r="H38" s="94"/>
      <c r="I38" s="96">
        <v>79</v>
      </c>
      <c r="J38" s="86"/>
      <c r="K38" s="48">
        <f t="shared" si="0"/>
        <v>0</v>
      </c>
      <c r="L38" s="2"/>
    </row>
    <row r="39" spans="1:12" s="1" customFormat="1" x14ac:dyDescent="0.2">
      <c r="A39" s="6"/>
      <c r="B39" s="108" t="s">
        <v>9</v>
      </c>
      <c r="C39" s="109"/>
      <c r="D39" s="109"/>
      <c r="E39" s="109"/>
      <c r="F39" s="109"/>
      <c r="G39" s="109"/>
      <c r="H39" s="109"/>
      <c r="I39" s="109"/>
      <c r="J39" s="110"/>
      <c r="K39" s="15">
        <f>SUM(K25:K38)</f>
        <v>0</v>
      </c>
      <c r="L39" s="2"/>
    </row>
    <row r="40" spans="1:12" s="1" customFormat="1" x14ac:dyDescent="0.2">
      <c r="A40" s="6"/>
      <c r="B40" s="111"/>
      <c r="C40" s="112"/>
      <c r="D40" s="112"/>
      <c r="E40" s="112"/>
      <c r="F40" s="112"/>
      <c r="G40" s="112"/>
      <c r="H40" s="112"/>
      <c r="I40" s="112"/>
      <c r="J40" s="113"/>
      <c r="K40" s="20">
        <f>(K39*0.1)</f>
        <v>0</v>
      </c>
      <c r="L40" s="2"/>
    </row>
    <row r="41" spans="1:12" s="1" customFormat="1" ht="17" thickBot="1" x14ac:dyDescent="0.25">
      <c r="A41" s="6"/>
      <c r="B41" s="114"/>
      <c r="C41" s="115"/>
      <c r="D41" s="115"/>
      <c r="E41" s="115"/>
      <c r="F41" s="115"/>
      <c r="G41" s="115"/>
      <c r="H41" s="115"/>
      <c r="I41" s="115"/>
      <c r="J41" s="116"/>
      <c r="K41" s="67">
        <f>(K39-K40)</f>
        <v>0</v>
      </c>
      <c r="L41" s="2"/>
    </row>
    <row r="42" spans="1:12" s="1" customFormat="1" x14ac:dyDescent="0.2">
      <c r="A42" s="2"/>
      <c r="B42" s="1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s="1" customFormat="1" ht="16" thickBot="1" x14ac:dyDescent="0.25">
      <c r="A43" s="2"/>
      <c r="B43" s="5"/>
      <c r="C43" s="66" t="s">
        <v>2</v>
      </c>
      <c r="D43" s="66"/>
      <c r="E43" s="66"/>
      <c r="F43" s="6"/>
      <c r="G43" s="6"/>
      <c r="H43" s="6"/>
      <c r="I43" s="6"/>
      <c r="J43" s="6"/>
      <c r="K43" s="6"/>
      <c r="L43" s="2"/>
    </row>
    <row r="44" spans="1:12" s="26" customFormat="1" ht="15" customHeight="1" x14ac:dyDescent="0.2">
      <c r="A44" s="23"/>
      <c r="B44" s="100" t="s">
        <v>3</v>
      </c>
      <c r="C44" s="117" t="s">
        <v>29</v>
      </c>
      <c r="D44" s="117" t="s">
        <v>26</v>
      </c>
      <c r="E44" s="117" t="s">
        <v>28</v>
      </c>
      <c r="F44" s="132" t="s">
        <v>30</v>
      </c>
      <c r="G44" s="117"/>
      <c r="H44" s="120"/>
      <c r="I44" s="120" t="s">
        <v>1</v>
      </c>
      <c r="J44" s="117" t="s">
        <v>4</v>
      </c>
      <c r="K44" s="137" t="s">
        <v>0</v>
      </c>
      <c r="L44" s="23"/>
    </row>
    <row r="45" spans="1:12" s="26" customFormat="1" ht="29" customHeight="1" thickBot="1" x14ac:dyDescent="0.25">
      <c r="A45" s="23"/>
      <c r="B45" s="101"/>
      <c r="C45" s="118"/>
      <c r="D45" s="118"/>
      <c r="E45" s="119"/>
      <c r="F45" s="133"/>
      <c r="G45" s="119"/>
      <c r="H45" s="119"/>
      <c r="I45" s="119"/>
      <c r="J45" s="119"/>
      <c r="K45" s="138"/>
      <c r="L45" s="23"/>
    </row>
    <row r="46" spans="1:12" s="1" customFormat="1" ht="9" customHeight="1" thickBot="1" x14ac:dyDescent="0.25">
      <c r="A46" s="2"/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s="1" customFormat="1" ht="15" customHeight="1" x14ac:dyDescent="0.2">
      <c r="A47" s="2"/>
      <c r="B47" s="80" t="s">
        <v>18</v>
      </c>
      <c r="C47" s="79"/>
      <c r="D47" s="79"/>
      <c r="E47" s="79"/>
      <c r="F47" s="79"/>
      <c r="G47" s="16"/>
      <c r="H47" s="16"/>
      <c r="I47" s="17"/>
      <c r="J47" s="68"/>
      <c r="K47" s="15"/>
      <c r="L47" s="2"/>
    </row>
    <row r="48" spans="1:12" s="1" customFormat="1" ht="15" customHeight="1" x14ac:dyDescent="0.2">
      <c r="A48" s="2"/>
      <c r="B48" s="18" t="s">
        <v>43</v>
      </c>
      <c r="C48" s="10"/>
      <c r="D48" s="10"/>
      <c r="E48" s="10"/>
      <c r="F48" s="10"/>
      <c r="G48" s="10"/>
      <c r="H48" s="10"/>
      <c r="I48" s="89">
        <v>329</v>
      </c>
      <c r="J48" s="69"/>
      <c r="K48" s="19">
        <f>I48*J48</f>
        <v>0</v>
      </c>
      <c r="L48" s="2"/>
    </row>
    <row r="49" spans="1:12" s="1" customFormat="1" ht="15" customHeight="1" x14ac:dyDescent="0.2">
      <c r="A49" s="2"/>
      <c r="B49" s="18" t="s">
        <v>41</v>
      </c>
      <c r="C49" s="10"/>
      <c r="D49" s="10"/>
      <c r="E49" s="10"/>
      <c r="F49" s="10"/>
      <c r="G49" s="10"/>
      <c r="H49" s="10"/>
      <c r="I49" s="89">
        <v>349</v>
      </c>
      <c r="J49" s="69"/>
      <c r="K49" s="19">
        <f t="shared" ref="K49:K50" si="1">I49*J49</f>
        <v>0</v>
      </c>
      <c r="L49" s="2"/>
    </row>
    <row r="50" spans="1:12" s="1" customFormat="1" ht="15" customHeight="1" x14ac:dyDescent="0.2">
      <c r="A50" s="2"/>
      <c r="B50" s="18" t="s">
        <v>42</v>
      </c>
      <c r="C50" s="10"/>
      <c r="D50" s="10"/>
      <c r="E50" s="10"/>
      <c r="F50" s="10"/>
      <c r="G50" s="10"/>
      <c r="H50" s="10"/>
      <c r="I50" s="89">
        <v>269</v>
      </c>
      <c r="J50" s="69"/>
      <c r="K50" s="19">
        <f t="shared" si="1"/>
        <v>0</v>
      </c>
      <c r="L50" s="2"/>
    </row>
    <row r="51" spans="1:12" s="1" customFormat="1" ht="15" customHeight="1" x14ac:dyDescent="0.2">
      <c r="B51" s="18" t="s">
        <v>24</v>
      </c>
      <c r="C51" s="10"/>
      <c r="D51" s="10"/>
      <c r="E51" s="10"/>
      <c r="F51" s="10"/>
      <c r="G51" s="10"/>
      <c r="H51" s="10"/>
      <c r="I51" s="12">
        <v>249</v>
      </c>
      <c r="J51" s="69"/>
      <c r="K51" s="19"/>
    </row>
    <row r="52" spans="1:12" s="1" customFormat="1" ht="15" customHeight="1" thickBot="1" x14ac:dyDescent="0.25">
      <c r="B52" s="36" t="s">
        <v>44</v>
      </c>
      <c r="C52" s="47"/>
      <c r="D52" s="47"/>
      <c r="E52" s="47"/>
      <c r="F52" s="47"/>
      <c r="G52" s="47"/>
      <c r="H52" s="47"/>
      <c r="I52" s="97">
        <v>49</v>
      </c>
      <c r="J52" s="86"/>
      <c r="K52" s="48"/>
    </row>
    <row r="53" spans="1:12" s="1" customFormat="1" ht="15.75" customHeight="1" x14ac:dyDescent="0.2">
      <c r="B53" s="102" t="s">
        <v>9</v>
      </c>
      <c r="C53" s="103"/>
      <c r="D53" s="103"/>
      <c r="E53" s="103"/>
      <c r="F53" s="103"/>
      <c r="G53" s="103"/>
      <c r="H53" s="103"/>
      <c r="I53" s="103"/>
      <c r="J53" s="103"/>
      <c r="K53" s="15">
        <f>SUM(K47:K52)</f>
        <v>0</v>
      </c>
    </row>
    <row r="54" spans="1:12" s="1" customFormat="1" ht="15" customHeight="1" x14ac:dyDescent="0.2">
      <c r="B54" s="104"/>
      <c r="C54" s="105"/>
      <c r="D54" s="105"/>
      <c r="E54" s="105"/>
      <c r="F54" s="105"/>
      <c r="G54" s="105"/>
      <c r="H54" s="105"/>
      <c r="I54" s="105"/>
      <c r="J54" s="105"/>
      <c r="K54" s="49">
        <f>(K53*0.1)</f>
        <v>0</v>
      </c>
    </row>
    <row r="55" spans="1:12" ht="15" customHeight="1" thickBot="1" x14ac:dyDescent="0.25">
      <c r="B55" s="106"/>
      <c r="C55" s="107"/>
      <c r="D55" s="107"/>
      <c r="E55" s="107"/>
      <c r="F55" s="107"/>
      <c r="G55" s="107"/>
      <c r="H55" s="107"/>
      <c r="I55" s="107"/>
      <c r="J55" s="107"/>
      <c r="K55" s="67">
        <f>(K53-K54)</f>
        <v>0</v>
      </c>
    </row>
  </sheetData>
  <mergeCells count="26">
    <mergeCell ref="D16:K16"/>
    <mergeCell ref="I44:I45"/>
    <mergeCell ref="J44:J45"/>
    <mergeCell ref="D17:K17"/>
    <mergeCell ref="D18:K18"/>
    <mergeCell ref="D19:K19"/>
    <mergeCell ref="D22:D23"/>
    <mergeCell ref="E22:E23"/>
    <mergeCell ref="F22:F23"/>
    <mergeCell ref="H22:H23"/>
    <mergeCell ref="F44:F45"/>
    <mergeCell ref="J22:J23"/>
    <mergeCell ref="I22:I23"/>
    <mergeCell ref="G22:G23"/>
    <mergeCell ref="K22:K23"/>
    <mergeCell ref="K44:K45"/>
    <mergeCell ref="C22:C23"/>
    <mergeCell ref="B22:B23"/>
    <mergeCell ref="B53:J55"/>
    <mergeCell ref="B39:J41"/>
    <mergeCell ref="B44:B45"/>
    <mergeCell ref="C44:C45"/>
    <mergeCell ref="D44:D45"/>
    <mergeCell ref="E44:E45"/>
    <mergeCell ref="G44:G45"/>
    <mergeCell ref="H44:H45"/>
  </mergeCells>
  <phoneticPr fontId="3" type="noConversion"/>
  <pageMargins left="0.25" right="0.25" top="1" bottom="1" header="0.3" footer="0.3"/>
  <pageSetup paperSize="9" scale="73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Tøjbestilling</vt:lpstr>
    </vt:vector>
  </TitlesOfParts>
  <Company>Adminflex ApS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Cortzen</dc:creator>
  <cp:lastModifiedBy>Charlotte Gøbel</cp:lastModifiedBy>
  <cp:lastPrinted>2016-05-11T17:29:49Z</cp:lastPrinted>
  <dcterms:created xsi:type="dcterms:W3CDTF">2010-10-04T13:18:30Z</dcterms:created>
  <dcterms:modified xsi:type="dcterms:W3CDTF">2018-04-22T17:12:45Z</dcterms:modified>
</cp:coreProperties>
</file>